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pc-lenovo\Downloads\"/>
    </mc:Choice>
  </mc:AlternateContent>
  <bookViews>
    <workbookView xWindow="0" yWindow="0" windowWidth="20490" windowHeight="7155"/>
  </bookViews>
  <sheets>
    <sheet name="Hoja2" sheetId="2" r:id="rId1"/>
    <sheet name="ultima" sheetId="4" r:id="rId2"/>
  </sheets>
  <definedNames>
    <definedName name="_xlnm.Print_Area" localSheetId="0">Hoja2!$B$2:$Q$114</definedName>
    <definedName name="_xlnm.Print_Area" localSheetId="1">ultima!$B$1:$Q$42</definedName>
    <definedName name="_xlnm.Print_Titles" localSheetId="0">Hoja2!$1:$6</definedName>
    <definedName name="_xlnm.Print_Titles" localSheetId="1">ultima!$1:$6</definedName>
  </definedNames>
  <calcPr calcId="162913"/>
</workbook>
</file>

<file path=xl/calcChain.xml><?xml version="1.0" encoding="utf-8"?>
<calcChain xmlns="http://schemas.openxmlformats.org/spreadsheetml/2006/main">
  <c r="R17" i="2" l="1"/>
  <c r="O44" i="2"/>
  <c r="O43" i="2"/>
  <c r="O42" i="2"/>
  <c r="O41" i="2"/>
  <c r="O40" i="2"/>
  <c r="O39" i="2"/>
  <c r="O38" i="2"/>
  <c r="O37" i="2"/>
  <c r="O36" i="2"/>
  <c r="O35" i="2"/>
  <c r="O34" i="2"/>
  <c r="V47" i="2" s="1"/>
  <c r="O33" i="2"/>
  <c r="K34" i="2"/>
  <c r="K35" i="2"/>
  <c r="K36" i="2"/>
  <c r="K37" i="2"/>
  <c r="K38" i="2"/>
  <c r="K39" i="2"/>
  <c r="K40" i="2"/>
  <c r="K41" i="2"/>
  <c r="K42" i="2"/>
  <c r="K43" i="2"/>
  <c r="K44" i="2"/>
  <c r="K33" i="2"/>
  <c r="F34" i="2"/>
  <c r="F35" i="2"/>
  <c r="F36" i="2"/>
  <c r="F37" i="2"/>
  <c r="F38" i="2"/>
  <c r="F39" i="2"/>
  <c r="F40" i="2"/>
  <c r="F41" i="2"/>
  <c r="F42" i="2"/>
  <c r="F43" i="2"/>
  <c r="F44" i="2"/>
  <c r="F33" i="2"/>
  <c r="S46" i="2"/>
  <c r="R46" i="2"/>
  <c r="T33" i="2"/>
  <c r="S34" i="2"/>
  <c r="T34" i="2" s="1"/>
  <c r="T35" i="2" s="1"/>
  <c r="T36" i="2" s="1"/>
  <c r="T37" i="2" s="1"/>
  <c r="T38" i="2" s="1"/>
  <c r="S35" i="2"/>
  <c r="S36" i="2"/>
  <c r="S37" i="2"/>
  <c r="S38" i="2"/>
  <c r="S39" i="2"/>
  <c r="S40" i="2"/>
  <c r="S41" i="2"/>
  <c r="S42" i="2"/>
  <c r="S43" i="2"/>
  <c r="S44" i="2"/>
  <c r="S33" i="2"/>
  <c r="T39" i="2" l="1"/>
  <c r="T40" i="2" s="1"/>
  <c r="T41" i="2" s="1"/>
  <c r="T42" i="2" s="1"/>
  <c r="T43" i="2" s="1"/>
  <c r="T44" i="2" s="1"/>
  <c r="S47" i="2" l="1"/>
  <c r="R27" i="2" l="1"/>
  <c r="R22" i="2"/>
  <c r="R18" i="2"/>
  <c r="R19" i="2"/>
  <c r="R21" i="2"/>
  <c r="R23" i="2"/>
  <c r="R25" i="2"/>
  <c r="R28" i="2"/>
  <c r="R15" i="2"/>
</calcChain>
</file>

<file path=xl/sharedStrings.xml><?xml version="1.0" encoding="utf-8"?>
<sst xmlns="http://schemas.openxmlformats.org/spreadsheetml/2006/main" count="96" uniqueCount="89">
  <si>
    <t>Gobierno del Estado de México</t>
  </si>
  <si>
    <t>Secretaría de Finanzas</t>
  </si>
  <si>
    <t>Subsecretaría de Planeación y Presupuesto</t>
  </si>
  <si>
    <t xml:space="preserve">Programa de Acciones para el Desarrollo </t>
  </si>
  <si>
    <t>EXPEDIENTE TÉCNICO</t>
  </si>
  <si>
    <t>ANEXO 1</t>
  </si>
  <si>
    <t>Dirección General de Inversión</t>
  </si>
  <si>
    <t>ENE</t>
  </si>
  <si>
    <t>FEB</t>
  </si>
  <si>
    <t>MAR</t>
  </si>
  <si>
    <t>ABR</t>
  </si>
  <si>
    <t>MAY</t>
  </si>
  <si>
    <t>JUN</t>
  </si>
  <si>
    <t>JUL</t>
  </si>
  <si>
    <t>AGO</t>
  </si>
  <si>
    <t>SEP</t>
  </si>
  <si>
    <t>OCT</t>
  </si>
  <si>
    <t>NOV</t>
  </si>
  <si>
    <t>DIC</t>
  </si>
  <si>
    <t>MENSUAL</t>
  </si>
  <si>
    <t>ACUMULADO</t>
  </si>
  <si>
    <t>%</t>
  </si>
  <si>
    <t>ENERO</t>
  </si>
  <si>
    <t>FEBRERO</t>
  </si>
  <si>
    <t>MARZO</t>
  </si>
  <si>
    <t>ABRIL</t>
  </si>
  <si>
    <t>MAYO</t>
  </si>
  <si>
    <t>JUNIO</t>
  </si>
  <si>
    <t>JULIO</t>
  </si>
  <si>
    <t>AGOSTO</t>
  </si>
  <si>
    <t>SEPTIEMBRE</t>
  </si>
  <si>
    <t>OCTUBRE</t>
  </si>
  <si>
    <t>NOVIEMBRE</t>
  </si>
  <si>
    <t>DICIEMBRE</t>
  </si>
  <si>
    <t xml:space="preserve"> 31. PROGRAMA DE OBRA O ACCIÓN </t>
  </si>
  <si>
    <r>
      <t xml:space="preserve">REVISO </t>
    </r>
    <r>
      <rPr>
        <b/>
        <sz val="9"/>
        <color theme="1"/>
        <rFont val="Calibri"/>
        <family val="2"/>
        <scheme val="minor"/>
      </rPr>
      <t xml:space="preserve">
Analista
________________________
Nombre, Cargo y Firma</t>
    </r>
  </si>
  <si>
    <r>
      <t xml:space="preserve">VoBo. </t>
    </r>
    <r>
      <rPr>
        <b/>
        <sz val="9"/>
        <color theme="1"/>
        <rFont val="Calibri"/>
        <family val="2"/>
        <scheme val="minor"/>
      </rPr>
      <t xml:space="preserve">
Jefe de Departamento
____________________________
Nombre, Cargo y Firma</t>
    </r>
  </si>
  <si>
    <t xml:space="preserve">33. Datos del Contrato </t>
  </si>
  <si>
    <t xml:space="preserve">34. Observaciones de la Dependencia y/o Unidad Ejecutora </t>
  </si>
  <si>
    <r>
      <t>31.1 Principales Conceptos de Trabajo</t>
    </r>
    <r>
      <rPr>
        <b/>
        <sz val="5"/>
        <color theme="1"/>
        <rFont val="Calibri"/>
        <family val="2"/>
        <scheme val="minor"/>
      </rPr>
      <t xml:space="preserve"> </t>
    </r>
  </si>
  <si>
    <t xml:space="preserve"> 31.2 Programa de Avance Fisico (%) </t>
  </si>
  <si>
    <t xml:space="preserve">33.1 Número de Contrato </t>
  </si>
  <si>
    <t xml:space="preserve">33.2 Importe </t>
  </si>
  <si>
    <t xml:space="preserve">33.3 Fecha de Inicio de la Obra </t>
  </si>
  <si>
    <t xml:space="preserve">33.4 Fecha de Termino de la Obra </t>
  </si>
  <si>
    <t>"La presentación de la información es responsabilidad de la Dependencia solicitante. La Dirección General de Inversión valida únicamente el correcto llenado de este documento"</t>
  </si>
  <si>
    <t xml:space="preserve"> Recomendación Social de Orientación </t>
  </si>
  <si>
    <t>Hoja 7 de 7</t>
  </si>
  <si>
    <t xml:space="preserve"> 32.  CALENDARIO DE GASTO DE RECURSOS</t>
  </si>
  <si>
    <t>35. FIRMAS</t>
  </si>
  <si>
    <t>35.1 Unidad Ejecutora</t>
  </si>
  <si>
    <t>35.2 Dependencia Responsable</t>
  </si>
  <si>
    <t xml:space="preserve">36. Observaciones de la  Dirección General de Inversión </t>
  </si>
  <si>
    <t>37. DIRECCIÓN GENERAL DE INVERSIÓN</t>
  </si>
  <si>
    <t xml:space="preserve">
__________________________
Nombre, Cargo y Firma
Fecha (DD(MM/AA)</t>
  </si>
  <si>
    <t>38) No. Control</t>
  </si>
  <si>
    <t>39. Nombre del Programa, Obra o Acción</t>
  </si>
  <si>
    <t>40. Cobertura</t>
  </si>
  <si>
    <t>41. Criterios Sociales</t>
  </si>
  <si>
    <t xml:space="preserve">42. Visto Bueno </t>
  </si>
  <si>
    <t>42.1Por la Unidad Ejecutora
________________________
Nombre, Cargo y Firma 
Fecha (DD/MM/AA)</t>
  </si>
  <si>
    <t xml:space="preserve">42.2 Por la Unidad Responsable </t>
  </si>
  <si>
    <t>42.3 Por la Dependencia Normativa</t>
  </si>
  <si>
    <t>APORTACION DEL GEM AL FIDEICOMISO PARA EL DESARROLLO AGROPECUARIO (FIDAGRO)</t>
  </si>
  <si>
    <t>Aportación al Fideicomiso para el Desarrollo Agropecuario del Estado de México (FIDAGRO), Programa Asistencia Técnica Especializada (acción Nueva)</t>
  </si>
  <si>
    <r>
      <t xml:space="preserve">
________________________
</t>
    </r>
    <r>
      <rPr>
        <sz val="9"/>
        <color theme="1"/>
        <rFont val="Calibri"/>
        <family val="2"/>
        <scheme val="minor"/>
      </rPr>
      <t>Ing. José Rubén Dávila Mendoza, Director General de Agricultura 
Fecha (04/02/2014)</t>
    </r>
  </si>
  <si>
    <r>
      <t xml:space="preserve">
___________________________
</t>
    </r>
    <r>
      <rPr>
        <sz val="9"/>
        <color theme="1"/>
        <rFont val="Calibri"/>
        <family val="2"/>
        <scheme val="minor"/>
      </rPr>
      <t>Dr. en C. Eduardo Gasca Pliego,                                 Secretario de Desarrollo Agropecuario 
Fecha (04/02/2014)</t>
    </r>
    <r>
      <rPr>
        <sz val="11"/>
        <color theme="1"/>
        <rFont val="Calibri"/>
        <family val="2"/>
        <scheme val="minor"/>
      </rPr>
      <t xml:space="preserve">
 </t>
    </r>
  </si>
  <si>
    <t xml:space="preserve">
________________________
Lic. Federico Ruiz Sánchez                                                                                                                                                                  Jefe de la Unidad de Información, Planeación, Programación y Evuación</t>
  </si>
  <si>
    <t>PROGRAMA INTEGRAL DE SANIDAD Y CALIDAD AGROPECUARIA</t>
  </si>
  <si>
    <t>Inspección</t>
  </si>
  <si>
    <t>Cabeza</t>
  </si>
  <si>
    <t>Credencial</t>
  </si>
  <si>
    <t>Guía</t>
  </si>
  <si>
    <t>Dosis</t>
  </si>
  <si>
    <t>Curso</t>
  </si>
  <si>
    <t>Prueba</t>
  </si>
  <si>
    <t>Componente 1</t>
  </si>
  <si>
    <t>Componente 2</t>
  </si>
  <si>
    <t>Componente 3</t>
  </si>
  <si>
    <t>Componente 4</t>
  </si>
  <si>
    <t>Kilogramo</t>
  </si>
  <si>
    <t>Componente 5</t>
  </si>
  <si>
    <t>Visita</t>
  </si>
  <si>
    <t>Hoja 10 de 10</t>
  </si>
  <si>
    <t>Hoja 9 de 10</t>
  </si>
  <si>
    <t>Hoja 8 de 10</t>
  </si>
  <si>
    <t>Certificación</t>
  </si>
  <si>
    <t xml:space="preserve">
___________________________                                                                                                                                                                                                                       M.V.Z. Heriberto E. Ortega Ramírez                                                                                                              Secretario de Desarrollo Agropecuario</t>
  </si>
  <si>
    <t>COMPONENTE 1: 
ADEMÁS DE SER UN  REQUISITO OBLIGADO POR LAS NORMAS SANITARIAS PARA MANTENER Y/O MEJORAR LOS ESTATUS SANITARIOS DE LA ENTIDAD, CON ESTE COMPONENTE DEL CONTROL DE LA MOVILIZACIÓN SE EVITA LA DISEMINACIÓN DE PLAGAS Y/O ENFERMEDADES Y SE COADYUVA EN LA MEJORA DE LOS ESTATUS SANITARIOS DE LA ENTIDAD, PARA LO CUAL SE TIENEN 7 PUNTOS AUTORIZADOS DE VERIFICACIÓN E INSPECCIÓN A TRANSPORTISTAS DE ANIMALES, SUS PRODUCTOS Y SUBPRODUCTOS, CON PERSONAL ESPECIALIZADO RECONOCIDOS POR EL SERVICIO NACIONAL DE SANIDAD, INOCUIDAD Y CALIDAD AGROALIMENTARIA COMO "OFICIALES ESTATALES". 
COMPONENTE 2: 
SE CONTINUA CON EL SISTEMAS DE TRAZABILIDAD EN LA PRODUCCIÓN DE GANADO BOVINO EN EL SUR DE LA ENTIDAD, CUYA REGIÓN SE ENCUENTRA DECLARADA EN ERRADICACIÓN DE LA ENFERMEDAD DE TUBERCULOSIS BOVINA, ADEMÁS POR TENER UN POTENCIAL PECUARIO SOBRESALIENTE  SE ESTÁ EN POSIBILIDADES DE SER RECONOCIDA POR EL DEPARTAMENTO DE AGRICULTURA DE LOS ESTADOS UNIDOS DE NORTEAMÉRICA, PARA QUE LOS PRODUCTORES DE GANADO BOVINO PUEDAN EXPORTAR A ESE PAÍS, ADEMAS DE INCREMENTAR SU COBERTURA A TODA LA ENTIDAD; PARA LO CUAL CON ESTE COMPONENTE SE COLOCA EL ARETE IDENTIFICADOR DEL GANADO Y SE REVISAN LOS ARETADOS EN AÑOS ANTERIORES, SE REVISA EL MARCAJE Y SE HA HOMOLOGADO UN FORMATO ÚNICO DE REGISTRO DE FIERROS ENTRE LOS AYUNTAMIENTOS, ADEMÁS DE ESTAR CONFORMANDO EL PADRÓN GANADERO ESTATAL Y DE CONTINUAR CON EL SISTEMA DE EMISIÓN DE GUÍAS DE TRÁNSITO Y CONTROL ESTADÍSTICO VIA WEB PARA LA MOVILIZACIÓN DEL GANADO.
COMPONENTE 3: 
SE DA ASISTENCIA TÉCNICA ESPECIALIZADA EN MATERIA DE SANIDAD A LOS PRODUCTORES, CON UN PUNTUAL SEGUIMIENTO EN ESTA MATERIA A LOS PROYECTOS ESTRATÉGICOS DE NOPAL, TUNA, AGUACATE Y AGAVE, ASÍ COMO SE ATIENDEN TODAS LAS CONTINGENCIAS SANITARIAS QUE PONGAN EN RIESGO LA PRODUCCIÓN AGROPECUARIA, Y  SE IMPARTEN CURSOS DE CAPACITACIÓN Y ACTUALIZACIÓN PARA UN MEJOR CONTROL DE PLAGAS Y ENFERMEDADES, PARA LO CUAL SE CONTRATA A PERSONAL ESPECIALIZADO PARA EL CONTROL DE PLAGAS Y ENFERMEDADES AGRÍCOLAS Y PECUARIAS.
COMPONENTE 4: 
SE  FOMENTA LA RECOLECCIÓN DE ENVASES VACÍOS DE AGROQUÍMICOS PARA SER LLEVADOS A CENTROS DE ACOPIO TEMPORALES, EVITANDO LA CONTAMINACIÓN DEL CAMPO MEXIQUENSE, POR MEDIO DE LA ORGANIZACIÓN DE MARATONES DE RECOLECCIÓN, DISTRIBUCIÓN DE BOLSAS ESPECIALES DE PLÁSTICO A UNIDADES DE PRODUCCIÓN PARA EL ACOPIO DE ENVASES VACÍOS DE AGROQUÍMICOS DURANTE SU CICLO PRODUCTIVO, INSTALACIÓN DE CENTROS DE ACOPIO PRIMARIOS UBICADOS ESTRATÉGICAMENTE, TODO LO ANTERIOR CON UN PUNTUAL SEGUIMIENTO POR PARTE DEL PERSONAL CONTRATADO.
COMPONENTE 5: 
FOMENTAR LA PRODUCCIÓN CON CALIDAD PARA QUE SE RECONOZCAN POR ORGANISMOS CERTIFICADORES NACIONALES E INTERNACIONALES COMO EL DE MÉXICO CALIDAD SUPREMA Y PRIMUS-GFS DE LOS ESTADOS UNIDOS DE NORTEAMÉRICA, MEJORANDO CONSIDERABLEMENTE SUS OPORTUNIDADES DE MERCADO, PARA LO CUAL SE CONTEMPLA APOYAR A LOS PRODUCTORES CON CAPACITACIÓN ESPECIALIZADA Y RECURSOS ECONÓMICOS PARA EL PAGO DE HASTA EL 75 POR CIENTO DEL COSTO DE LA CERTIFICACIÓN, EL OTRO 25 LO APORTA EL PRODUCTOR.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</si>
</sst>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
  </numFmts>
  <fonts count="13"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sz val="9"/>
      <color theme="1"/>
      <name val="Calibri"/>
      <family val="2"/>
      <scheme val="minor"/>
    </font>
    <font>
      <sz val="7"/>
      <color theme="1"/>
      <name val="Calibri"/>
      <family val="2"/>
      <scheme val="minor"/>
    </font>
    <font>
      <b/>
      <sz val="5"/>
      <color theme="1"/>
      <name val="Calibri"/>
      <family val="2"/>
      <scheme val="minor"/>
    </font>
    <font>
      <b/>
      <sz val="7"/>
      <color rgb="FF000000"/>
      <name val="Arial"/>
      <family val="2"/>
    </font>
    <font>
      <sz val="7"/>
      <color rgb="FF000000"/>
      <name val="Arial"/>
      <family val="2"/>
    </font>
    <font>
      <sz val="10"/>
      <color theme="1"/>
      <name val="Calibri"/>
      <family val="2"/>
      <scheme val="minor"/>
    </font>
    <font>
      <sz val="7"/>
      <color theme="1"/>
      <name val="Arial"/>
      <family val="2"/>
    </font>
    <font>
      <b/>
      <sz val="7"/>
      <color theme="1"/>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3">
    <xf numFmtId="0" fontId="0" fillId="0" borderId="0" xfId="0"/>
    <xf numFmtId="0" fontId="2" fillId="0" borderId="0" xfId="0" applyFont="1" applyAlignment="1">
      <alignment horizontal="left"/>
    </xf>
    <xf numFmtId="0" fontId="3" fillId="0" borderId="0" xfId="0" applyFont="1" applyAlignment="1">
      <alignment horizontal="left"/>
    </xf>
    <xf numFmtId="0" fontId="5" fillId="0" borderId="6" xfId="0" applyFont="1" applyBorder="1" applyAlignment="1">
      <alignment horizontal="center"/>
    </xf>
    <xf numFmtId="0" fontId="2" fillId="0" borderId="0" xfId="0" applyFont="1" applyAlignment="1">
      <alignment horizontal="center"/>
    </xf>
    <xf numFmtId="0" fontId="5" fillId="0" borderId="0" xfId="0" applyFont="1" applyBorder="1" applyAlignment="1">
      <alignment horizontal="center" vertical="top" wrapText="1"/>
    </xf>
    <xf numFmtId="0" fontId="5" fillId="0" borderId="9" xfId="0" applyFont="1" applyBorder="1" applyAlignment="1">
      <alignment horizontal="center"/>
    </xf>
    <xf numFmtId="0" fontId="0" fillId="0" borderId="0" xfId="0" applyBorder="1" applyAlignment="1">
      <alignment horizontal="center" vertical="top"/>
    </xf>
    <xf numFmtId="0" fontId="0" fillId="0" borderId="8" xfId="0" applyBorder="1" applyAlignment="1">
      <alignment horizontal="center" vertical="top"/>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4" fontId="0" fillId="0" borderId="0" xfId="0" applyNumberFormat="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12" fillId="0" borderId="0" xfId="0" applyFont="1" applyAlignment="1">
      <alignment horizontal="center" vertical="center"/>
    </xf>
    <xf numFmtId="0" fontId="11" fillId="0" borderId="2" xfId="0" applyFont="1" applyBorder="1" applyAlignment="1">
      <alignment horizontal="center"/>
    </xf>
    <xf numFmtId="0" fontId="11" fillId="0" borderId="5" xfId="0" applyFont="1" applyBorder="1" applyAlignment="1">
      <alignment horizontal="center"/>
    </xf>
    <xf numFmtId="165" fontId="11" fillId="0" borderId="2" xfId="0" applyNumberFormat="1" applyFont="1" applyBorder="1" applyAlignment="1">
      <alignment horizontal="center"/>
    </xf>
    <xf numFmtId="165" fontId="11" fillId="0" borderId="5" xfId="0" applyNumberFormat="1" applyFont="1" applyBorder="1" applyAlignment="1">
      <alignment horizontal="center"/>
    </xf>
    <xf numFmtId="165" fontId="11" fillId="0" borderId="0" xfId="0" applyNumberFormat="1" applyFont="1"/>
    <xf numFmtId="4" fontId="11" fillId="0" borderId="0" xfId="0" applyNumberFormat="1" applyFont="1"/>
    <xf numFmtId="4" fontId="2" fillId="0" borderId="0" xfId="0" applyNumberFormat="1" applyFont="1"/>
    <xf numFmtId="0" fontId="2" fillId="3" borderId="2" xfId="0" applyFont="1" applyFill="1" applyBorder="1" applyAlignment="1">
      <alignment horizontal="center"/>
    </xf>
    <xf numFmtId="0" fontId="0" fillId="0" borderId="2" xfId="0" applyBorder="1" applyAlignment="1">
      <alignment horizontal="center"/>
    </xf>
    <xf numFmtId="0" fontId="2" fillId="0" borderId="0" xfId="0" applyFont="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0" borderId="0" xfId="0" applyFont="1" applyAlignment="1">
      <alignment horizontal="center"/>
    </xf>
    <xf numFmtId="0" fontId="3" fillId="3" borderId="3" xfId="0" applyFont="1" applyFill="1" applyBorder="1" applyAlignment="1">
      <alignment horizontal="center"/>
    </xf>
    <xf numFmtId="4" fontId="2" fillId="0" borderId="3" xfId="0" applyNumberFormat="1" applyFont="1" applyBorder="1" applyAlignment="1">
      <alignment horizontal="right"/>
    </xf>
    <xf numFmtId="4" fontId="2" fillId="0" borderId="4" xfId="0" applyNumberFormat="1" applyFont="1" applyBorder="1" applyAlignment="1">
      <alignment horizontal="right"/>
    </xf>
    <xf numFmtId="4" fontId="2" fillId="0" borderId="5" xfId="0" applyNumberFormat="1" applyFont="1" applyBorder="1" applyAlignment="1">
      <alignment horizontal="right"/>
    </xf>
    <xf numFmtId="4" fontId="2" fillId="0" borderId="3" xfId="0" applyNumberFormat="1" applyFont="1" applyBorder="1" applyAlignment="1">
      <alignment horizontal="center"/>
    </xf>
    <xf numFmtId="4" fontId="2" fillId="0" borderId="4" xfId="0" applyNumberFormat="1" applyFont="1" applyBorder="1" applyAlignment="1">
      <alignment horizontal="center"/>
    </xf>
    <xf numFmtId="4" fontId="2" fillId="0" borderId="5" xfId="0" applyNumberFormat="1" applyFont="1" applyBorder="1" applyAlignment="1">
      <alignment horizont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4" xfId="0" applyFont="1" applyBorder="1" applyAlignment="1">
      <alignment horizontal="justify" vertical="top" wrapText="1"/>
    </xf>
    <xf numFmtId="0" fontId="6" fillId="0" borderId="5" xfId="0" applyFont="1" applyBorder="1" applyAlignment="1">
      <alignment horizontal="justify" vertical="top" wrapText="1"/>
    </xf>
    <xf numFmtId="0" fontId="4" fillId="0" borderId="2"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3" borderId="1" xfId="0" applyFont="1" applyFill="1" applyBorder="1" applyAlignment="1">
      <alignment horizontal="center"/>
    </xf>
    <xf numFmtId="0" fontId="1" fillId="3" borderId="3"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5"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5" xfId="0" applyFont="1" applyBorder="1" applyAlignment="1">
      <alignment horizontal="justify" vertical="center" wrapText="1"/>
    </xf>
    <xf numFmtId="0" fontId="4" fillId="0" borderId="2" xfId="0" applyFont="1" applyBorder="1" applyAlignment="1">
      <alignment horizontal="center" vertical="top" wrapText="1"/>
    </xf>
    <xf numFmtId="0" fontId="5" fillId="0" borderId="2" xfId="0" applyFont="1" applyBorder="1" applyAlignment="1">
      <alignment horizontal="center" vertical="top" wrapText="1"/>
    </xf>
    <xf numFmtId="0" fontId="1" fillId="4"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5" fillId="0" borderId="0" xfId="0" applyFont="1" applyBorder="1" applyAlignment="1">
      <alignment horizontal="center" vertical="top" wrapText="1"/>
    </xf>
    <xf numFmtId="0" fontId="4" fillId="2" borderId="1" xfId="0" applyFont="1" applyFill="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0" fillId="2" borderId="0" xfId="0" applyFill="1" applyAlignment="1">
      <alignment horizontal="center"/>
    </xf>
    <xf numFmtId="0" fontId="0" fillId="2" borderId="1" xfId="0" applyFill="1" applyBorder="1" applyAlignment="1">
      <alignment horizontal="center"/>
    </xf>
    <xf numFmtId="0" fontId="1" fillId="3" borderId="2" xfId="0" applyFont="1" applyFill="1" applyBorder="1" applyAlignment="1">
      <alignment horizontal="center"/>
    </xf>
    <xf numFmtId="0" fontId="1" fillId="3" borderId="0" xfId="0" applyFont="1" applyFill="1" applyAlignment="1">
      <alignment horizontal="center"/>
    </xf>
    <xf numFmtId="0" fontId="3" fillId="3" borderId="2" xfId="0" applyFont="1" applyFill="1" applyBorder="1" applyAlignment="1">
      <alignment horizontal="center" vertical="center"/>
    </xf>
    <xf numFmtId="0" fontId="3" fillId="3" borderId="2" xfId="0" applyFont="1" applyFill="1" applyBorder="1" applyAlignment="1">
      <alignment horizontal="center"/>
    </xf>
    <xf numFmtId="0" fontId="8" fillId="0" borderId="2" xfId="0" applyFont="1" applyBorder="1" applyAlignment="1">
      <alignment wrapText="1"/>
    </xf>
    <xf numFmtId="0" fontId="11" fillId="0" borderId="2" xfId="0" applyFont="1" applyBorder="1" applyAlignment="1">
      <alignment wrapText="1"/>
    </xf>
    <xf numFmtId="0" fontId="9" fillId="0" borderId="4" xfId="0" applyFont="1" applyBorder="1" applyAlignment="1">
      <alignment wrapText="1"/>
    </xf>
    <xf numFmtId="0" fontId="11" fillId="0" borderId="4" xfId="0" applyFont="1" applyBorder="1" applyAlignment="1">
      <alignment wrapText="1"/>
    </xf>
    <xf numFmtId="0" fontId="11" fillId="0" borderId="5" xfId="0" applyFont="1" applyBorder="1" applyAlignment="1">
      <alignment wrapText="1"/>
    </xf>
    <xf numFmtId="0" fontId="8" fillId="0" borderId="2" xfId="0" applyFont="1" applyBorder="1" applyAlignment="1">
      <alignment vertical="center" wrapText="1"/>
    </xf>
    <xf numFmtId="0" fontId="12" fillId="0" borderId="2" xfId="0" applyFont="1" applyBorder="1" applyAlignment="1">
      <alignment vertical="center" wrapText="1"/>
    </xf>
    <xf numFmtId="0" fontId="6" fillId="0" borderId="2" xfId="0" applyFont="1" applyBorder="1" applyAlignment="1">
      <alignment vertical="center" wrapText="1"/>
    </xf>
    <xf numFmtId="0" fontId="8" fillId="0" borderId="3" xfId="0" applyFont="1" applyBorder="1" applyAlignment="1">
      <alignment wrapText="1"/>
    </xf>
    <xf numFmtId="0" fontId="12" fillId="0" borderId="4" xfId="0" applyFont="1" applyBorder="1" applyAlignment="1">
      <alignment wrapText="1"/>
    </xf>
    <xf numFmtId="0" fontId="12" fillId="0" borderId="5" xfId="0" applyFont="1" applyBorder="1" applyAlignment="1">
      <alignment wrapText="1"/>
    </xf>
    <xf numFmtId="0" fontId="0" fillId="0" borderId="2" xfId="0" applyBorder="1" applyAlignment="1">
      <alignment horizontal="center" vertical="top"/>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2" xfId="0" applyBorder="1" applyAlignment="1">
      <alignment horizontal="center" vertical="top"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1</xdr:row>
      <xdr:rowOff>47625</xdr:rowOff>
    </xdr:from>
    <xdr:to>
      <xdr:col>3</xdr:col>
      <xdr:colOff>733</xdr:colOff>
      <xdr:row>3</xdr:row>
      <xdr:rowOff>84993</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1" y="238125"/>
          <a:ext cx="370742" cy="304068"/>
        </a:xfrm>
        <a:prstGeom prst="rect">
          <a:avLst/>
        </a:prstGeom>
      </xdr:spPr>
    </xdr:pic>
    <xdr:clientData/>
  </xdr:twoCellAnchor>
  <xdr:twoCellAnchor editAs="oneCell">
    <xdr:from>
      <xdr:col>14</xdr:col>
      <xdr:colOff>57150</xdr:colOff>
      <xdr:row>1</xdr:row>
      <xdr:rowOff>9525</xdr:rowOff>
    </xdr:from>
    <xdr:to>
      <xdr:col>16</xdr:col>
      <xdr:colOff>41762</xdr:colOff>
      <xdr:row>4</xdr:row>
      <xdr:rowOff>46892</xdr:rowOff>
    </xdr:to>
    <xdr:pic>
      <xdr:nvPicPr>
        <xdr:cNvPr id="3" name="Picture 28"/>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53050" y="200025"/>
          <a:ext cx="666016" cy="427892"/>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28576</xdr:colOff>
      <xdr:row>1</xdr:row>
      <xdr:rowOff>47625</xdr:rowOff>
    </xdr:from>
    <xdr:to>
      <xdr:col>3</xdr:col>
      <xdr:colOff>733</xdr:colOff>
      <xdr:row>3</xdr:row>
      <xdr:rowOff>84993</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6" y="238125"/>
          <a:ext cx="372207" cy="304068"/>
        </a:xfrm>
        <a:prstGeom prst="rect">
          <a:avLst/>
        </a:prstGeom>
      </xdr:spPr>
    </xdr:pic>
    <xdr:clientData/>
  </xdr:twoCellAnchor>
  <xdr:twoCellAnchor editAs="oneCell">
    <xdr:from>
      <xdr:col>14</xdr:col>
      <xdr:colOff>57150</xdr:colOff>
      <xdr:row>1</xdr:row>
      <xdr:rowOff>9525</xdr:rowOff>
    </xdr:from>
    <xdr:to>
      <xdr:col>16</xdr:col>
      <xdr:colOff>41763</xdr:colOff>
      <xdr:row>4</xdr:row>
      <xdr:rowOff>46892</xdr:rowOff>
    </xdr:to>
    <xdr:pic>
      <xdr:nvPicPr>
        <xdr:cNvPr id="3" name="Picture 28"/>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0" y="200025"/>
          <a:ext cx="670413" cy="427892"/>
        </a:xfrm>
        <a:prstGeom prst="rect">
          <a:avLst/>
        </a:prstGeom>
        <a:noFill/>
        <a:ln>
          <a:noFill/>
        </a:ln>
        <a:extLst/>
      </xdr:spPr>
    </xdr:pic>
    <xdr:clientData/>
  </xdr:twoCellAnchor>
  <xdr:twoCellAnchor>
    <xdr:from>
      <xdr:col>3</xdr:col>
      <xdr:colOff>161192</xdr:colOff>
      <xdr:row>16</xdr:row>
      <xdr:rowOff>58616</xdr:rowOff>
    </xdr:from>
    <xdr:to>
      <xdr:col>4</xdr:col>
      <xdr:colOff>410308</xdr:colOff>
      <xdr:row>16</xdr:row>
      <xdr:rowOff>315058</xdr:rowOff>
    </xdr:to>
    <xdr:sp macro="" textlink="">
      <xdr:nvSpPr>
        <xdr:cNvPr id="4" name="3 CuadroTexto"/>
        <xdr:cNvSpPr txBox="1"/>
      </xdr:nvSpPr>
      <xdr:spPr>
        <a:xfrm>
          <a:off x="652096" y="2930770"/>
          <a:ext cx="622789" cy="2564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Estatal</a:t>
          </a:r>
        </a:p>
      </xdr:txBody>
    </xdr:sp>
    <xdr:clientData/>
  </xdr:twoCellAnchor>
  <xdr:twoCellAnchor>
    <xdr:from>
      <xdr:col>5</xdr:col>
      <xdr:colOff>307731</xdr:colOff>
      <xdr:row>16</xdr:row>
      <xdr:rowOff>51288</xdr:rowOff>
    </xdr:from>
    <xdr:to>
      <xdr:col>8</xdr:col>
      <xdr:colOff>219808</xdr:colOff>
      <xdr:row>16</xdr:row>
      <xdr:rowOff>307730</xdr:rowOff>
    </xdr:to>
    <xdr:sp macro="" textlink="">
      <xdr:nvSpPr>
        <xdr:cNvPr id="8" name="7 CuadroTexto"/>
        <xdr:cNvSpPr txBox="1"/>
      </xdr:nvSpPr>
      <xdr:spPr>
        <a:xfrm>
          <a:off x="2110154" y="3275134"/>
          <a:ext cx="945173" cy="2564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MX" sz="1100">
              <a:solidFill>
                <a:schemeClr val="dk1"/>
              </a:solidFill>
              <a:latin typeface="+mn-lt"/>
              <a:ea typeface="+mn-ea"/>
              <a:cs typeface="+mn-cs"/>
            </a:rPr>
            <a:t>Regional</a:t>
          </a:r>
        </a:p>
      </xdr:txBody>
    </xdr:sp>
    <xdr:clientData/>
  </xdr:twoCellAnchor>
  <xdr:twoCellAnchor>
    <xdr:from>
      <xdr:col>9</xdr:col>
      <xdr:colOff>181708</xdr:colOff>
      <xdr:row>16</xdr:row>
      <xdr:rowOff>49823</xdr:rowOff>
    </xdr:from>
    <xdr:to>
      <xdr:col>12</xdr:col>
      <xdr:colOff>93785</xdr:colOff>
      <xdr:row>16</xdr:row>
      <xdr:rowOff>306265</xdr:rowOff>
    </xdr:to>
    <xdr:sp macro="" textlink="">
      <xdr:nvSpPr>
        <xdr:cNvPr id="9" name="8 CuadroTexto"/>
        <xdr:cNvSpPr txBox="1"/>
      </xdr:nvSpPr>
      <xdr:spPr>
        <a:xfrm>
          <a:off x="3361593" y="3273669"/>
          <a:ext cx="945173" cy="2564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MX" sz="1100">
              <a:solidFill>
                <a:schemeClr val="dk1"/>
              </a:solidFill>
              <a:latin typeface="+mn-lt"/>
              <a:ea typeface="+mn-ea"/>
              <a:cs typeface="+mn-cs"/>
            </a:rPr>
            <a:t>Municipal</a:t>
          </a:r>
        </a:p>
      </xdr:txBody>
    </xdr:sp>
    <xdr:clientData/>
  </xdr:twoCellAnchor>
  <xdr:twoCellAnchor>
    <xdr:from>
      <xdr:col>13</xdr:col>
      <xdr:colOff>55686</xdr:colOff>
      <xdr:row>16</xdr:row>
      <xdr:rowOff>41031</xdr:rowOff>
    </xdr:from>
    <xdr:to>
      <xdr:col>15</xdr:col>
      <xdr:colOff>312128</xdr:colOff>
      <xdr:row>16</xdr:row>
      <xdr:rowOff>297473</xdr:rowOff>
    </xdr:to>
    <xdr:sp macro="" textlink="">
      <xdr:nvSpPr>
        <xdr:cNvPr id="10" name="9 CuadroTexto"/>
        <xdr:cNvSpPr txBox="1"/>
      </xdr:nvSpPr>
      <xdr:spPr>
        <a:xfrm>
          <a:off x="4613032" y="3264877"/>
          <a:ext cx="945173" cy="2564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MX" sz="1100">
              <a:solidFill>
                <a:schemeClr val="dk1"/>
              </a:solidFill>
              <a:latin typeface="+mn-lt"/>
              <a:ea typeface="+mn-ea"/>
              <a:cs typeface="+mn-cs"/>
            </a:rPr>
            <a:t>Local</a:t>
          </a:r>
        </a:p>
      </xdr:txBody>
    </xdr:sp>
    <xdr:clientData/>
  </xdr:twoCellAnchor>
  <xdr:twoCellAnchor>
    <xdr:from>
      <xdr:col>2</xdr:col>
      <xdr:colOff>29307</xdr:colOff>
      <xdr:row>16</xdr:row>
      <xdr:rowOff>65942</xdr:rowOff>
    </xdr:from>
    <xdr:to>
      <xdr:col>3</xdr:col>
      <xdr:colOff>196360</xdr:colOff>
      <xdr:row>16</xdr:row>
      <xdr:rowOff>263769</xdr:rowOff>
    </xdr:to>
    <xdr:sp macro="" textlink="">
      <xdr:nvSpPr>
        <xdr:cNvPr id="11" name="10 Rectángulo"/>
        <xdr:cNvSpPr/>
      </xdr:nvSpPr>
      <xdr:spPr>
        <a:xfrm>
          <a:off x="293076" y="2938096"/>
          <a:ext cx="394188" cy="19782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498231</xdr:colOff>
      <xdr:row>16</xdr:row>
      <xdr:rowOff>80596</xdr:rowOff>
    </xdr:from>
    <xdr:to>
      <xdr:col>6</xdr:col>
      <xdr:colOff>36635</xdr:colOff>
      <xdr:row>16</xdr:row>
      <xdr:rowOff>278423</xdr:rowOff>
    </xdr:to>
    <xdr:sp macro="" textlink="">
      <xdr:nvSpPr>
        <xdr:cNvPr id="12" name="11 Rectángulo"/>
        <xdr:cNvSpPr/>
      </xdr:nvSpPr>
      <xdr:spPr>
        <a:xfrm>
          <a:off x="1751135" y="3304442"/>
          <a:ext cx="432288" cy="19782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189035</xdr:colOff>
      <xdr:row>16</xdr:row>
      <xdr:rowOff>64477</xdr:rowOff>
    </xdr:from>
    <xdr:to>
      <xdr:col>9</xdr:col>
      <xdr:colOff>276957</xdr:colOff>
      <xdr:row>16</xdr:row>
      <xdr:rowOff>262304</xdr:rowOff>
    </xdr:to>
    <xdr:sp macro="" textlink="">
      <xdr:nvSpPr>
        <xdr:cNvPr id="13" name="12 Rectángulo"/>
        <xdr:cNvSpPr/>
      </xdr:nvSpPr>
      <xdr:spPr>
        <a:xfrm>
          <a:off x="3024554" y="3288323"/>
          <a:ext cx="432288" cy="19782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12</xdr:col>
      <xdr:colOff>172915</xdr:colOff>
      <xdr:row>16</xdr:row>
      <xdr:rowOff>33704</xdr:rowOff>
    </xdr:from>
    <xdr:to>
      <xdr:col>13</xdr:col>
      <xdr:colOff>260838</xdr:colOff>
      <xdr:row>16</xdr:row>
      <xdr:rowOff>231531</xdr:rowOff>
    </xdr:to>
    <xdr:sp macro="" textlink="">
      <xdr:nvSpPr>
        <xdr:cNvPr id="14" name="13 Rectángulo"/>
        <xdr:cNvSpPr/>
      </xdr:nvSpPr>
      <xdr:spPr>
        <a:xfrm>
          <a:off x="4385896" y="3257550"/>
          <a:ext cx="432288" cy="19782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197831</xdr:colOff>
      <xdr:row>16</xdr:row>
      <xdr:rowOff>109907</xdr:rowOff>
    </xdr:from>
    <xdr:to>
      <xdr:col>3</xdr:col>
      <xdr:colOff>89756</xdr:colOff>
      <xdr:row>16</xdr:row>
      <xdr:rowOff>252787</xdr:rowOff>
    </xdr:to>
    <xdr:sp macro="" textlink="">
      <xdr:nvSpPr>
        <xdr:cNvPr id="15" name="14 Multiplicar"/>
        <xdr:cNvSpPr/>
      </xdr:nvSpPr>
      <xdr:spPr>
        <a:xfrm>
          <a:off x="461600" y="3509599"/>
          <a:ext cx="119060" cy="142880"/>
        </a:xfrm>
        <a:prstGeom prst="mathMultiply">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solidFill>
            <a:schemeClr val="tx1"/>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Y114"/>
  <sheetViews>
    <sheetView tabSelected="1" view="pageBreakPreview" topLeftCell="A23" zoomScaleNormal="130" zoomScaleSheetLayoutView="100" workbookViewId="0">
      <selection activeCell="C56" sqref="C56:Q56"/>
    </sheetView>
  </sheetViews>
  <sheetFormatPr baseColWidth="10" defaultRowHeight="15" x14ac:dyDescent="0.25"/>
  <cols>
    <col min="1" max="1" width="1.42578125" customWidth="1"/>
    <col min="2" max="2" width="2.5703125" customWidth="1"/>
    <col min="3" max="3" width="3.42578125" customWidth="1"/>
    <col min="4" max="5" width="9.28515625" customWidth="1"/>
    <col min="6" max="16" width="5.140625" customWidth="1"/>
    <col min="17" max="17" width="5.7109375" customWidth="1"/>
    <col min="18" max="18" width="14.28515625" customWidth="1"/>
    <col min="19" max="19" width="13.85546875" bestFit="1" customWidth="1"/>
    <col min="20" max="20" width="12.7109375" bestFit="1" customWidth="1"/>
  </cols>
  <sheetData>
    <row r="2" spans="2:18" ht="10.5" customHeight="1" x14ac:dyDescent="0.25">
      <c r="D2" s="2" t="s">
        <v>0</v>
      </c>
      <c r="H2" s="33" t="s">
        <v>3</v>
      </c>
      <c r="I2" s="33"/>
      <c r="J2" s="33"/>
      <c r="K2" s="33"/>
      <c r="L2" s="33"/>
      <c r="M2" s="33"/>
    </row>
    <row r="3" spans="2:18" ht="10.5" customHeight="1" x14ac:dyDescent="0.25">
      <c r="D3" s="1" t="s">
        <v>1</v>
      </c>
      <c r="I3" s="33" t="s">
        <v>4</v>
      </c>
      <c r="J3" s="33"/>
      <c r="K3" s="33"/>
      <c r="L3" s="33"/>
    </row>
    <row r="4" spans="2:18" ht="9.75" customHeight="1" x14ac:dyDescent="0.25">
      <c r="D4" s="1" t="s">
        <v>2</v>
      </c>
      <c r="I4" s="33" t="s">
        <v>5</v>
      </c>
      <c r="J4" s="33"/>
      <c r="K4" s="33"/>
      <c r="L4" s="33"/>
    </row>
    <row r="5" spans="2:18" ht="9.75" customHeight="1" x14ac:dyDescent="0.25">
      <c r="D5" s="1" t="s">
        <v>6</v>
      </c>
    </row>
    <row r="6" spans="2:18" ht="9.75" customHeight="1" x14ac:dyDescent="0.25">
      <c r="D6" s="1"/>
    </row>
    <row r="7" spans="2:18" x14ac:dyDescent="0.25">
      <c r="B7" s="75" t="s">
        <v>34</v>
      </c>
      <c r="C7" s="75"/>
      <c r="D7" s="75"/>
      <c r="E7" s="75"/>
      <c r="F7" s="75"/>
      <c r="G7" s="75"/>
      <c r="H7" s="75"/>
      <c r="I7" s="75"/>
      <c r="J7" s="75"/>
      <c r="K7" s="75"/>
      <c r="L7" s="75"/>
      <c r="M7" s="75"/>
      <c r="N7" s="75"/>
      <c r="O7" s="75"/>
      <c r="P7" s="75"/>
      <c r="Q7" s="75"/>
    </row>
    <row r="8" spans="2:18" ht="6" customHeight="1" x14ac:dyDescent="0.25"/>
    <row r="9" spans="2:18" x14ac:dyDescent="0.25">
      <c r="B9" s="76" t="s">
        <v>39</v>
      </c>
      <c r="C9" s="76"/>
      <c r="D9" s="76"/>
      <c r="E9" s="76"/>
      <c r="F9" s="77" t="s">
        <v>40</v>
      </c>
      <c r="G9" s="77"/>
      <c r="H9" s="77"/>
      <c r="I9" s="77"/>
      <c r="J9" s="77"/>
      <c r="K9" s="77"/>
      <c r="L9" s="77"/>
      <c r="M9" s="77"/>
      <c r="N9" s="77"/>
      <c r="O9" s="77"/>
      <c r="P9" s="77"/>
      <c r="Q9" s="77"/>
    </row>
    <row r="10" spans="2:18" x14ac:dyDescent="0.25">
      <c r="B10" s="76"/>
      <c r="C10" s="76"/>
      <c r="D10" s="76"/>
      <c r="E10" s="76"/>
      <c r="F10" s="6" t="s">
        <v>7</v>
      </c>
      <c r="G10" s="3" t="s">
        <v>8</v>
      </c>
      <c r="H10" s="3" t="s">
        <v>9</v>
      </c>
      <c r="I10" s="3" t="s">
        <v>10</v>
      </c>
      <c r="J10" s="3" t="s">
        <v>11</v>
      </c>
      <c r="K10" s="3" t="s">
        <v>12</v>
      </c>
      <c r="L10" s="3" t="s">
        <v>13</v>
      </c>
      <c r="M10" s="3" t="s">
        <v>14</v>
      </c>
      <c r="N10" s="3" t="s">
        <v>15</v>
      </c>
      <c r="O10" s="3" t="s">
        <v>16</v>
      </c>
      <c r="P10" s="3" t="s">
        <v>17</v>
      </c>
      <c r="Q10" s="3" t="s">
        <v>18</v>
      </c>
    </row>
    <row r="11" spans="2:18" ht="3.75" customHeight="1" x14ac:dyDescent="0.25">
      <c r="B11" s="10"/>
      <c r="C11" s="11"/>
      <c r="D11" s="11"/>
      <c r="E11" s="12"/>
      <c r="F11" s="9"/>
      <c r="G11" s="9"/>
      <c r="H11" s="9"/>
      <c r="I11" s="9"/>
      <c r="J11" s="9"/>
      <c r="K11" s="9"/>
      <c r="L11" s="9"/>
      <c r="M11" s="9"/>
      <c r="N11" s="9"/>
      <c r="O11" s="9"/>
      <c r="P11" s="9"/>
      <c r="Q11" s="12"/>
    </row>
    <row r="12" spans="2:18" ht="32.25" customHeight="1" x14ac:dyDescent="0.25">
      <c r="B12" s="78" t="s">
        <v>63</v>
      </c>
      <c r="C12" s="79"/>
      <c r="D12" s="79"/>
      <c r="E12" s="79"/>
      <c r="F12" s="21"/>
      <c r="G12" s="21"/>
      <c r="H12" s="21"/>
      <c r="I12" s="21"/>
      <c r="J12" s="21"/>
      <c r="K12" s="21"/>
      <c r="L12" s="21"/>
      <c r="M12" s="21"/>
      <c r="N12" s="21"/>
      <c r="O12" s="21"/>
      <c r="P12" s="21"/>
      <c r="Q12" s="22"/>
    </row>
    <row r="13" spans="2:18" ht="28.5" customHeight="1" x14ac:dyDescent="0.25">
      <c r="B13" s="83" t="s">
        <v>68</v>
      </c>
      <c r="C13" s="84"/>
      <c r="D13" s="85"/>
      <c r="E13" s="85"/>
      <c r="F13" s="21"/>
      <c r="G13" s="21"/>
      <c r="H13" s="21"/>
      <c r="I13" s="21"/>
      <c r="J13" s="21"/>
      <c r="K13" s="21"/>
      <c r="L13" s="21"/>
      <c r="M13" s="21"/>
      <c r="N13" s="21"/>
      <c r="O13" s="21"/>
      <c r="P13" s="21"/>
      <c r="Q13" s="22"/>
    </row>
    <row r="14" spans="2:18" ht="9.9499999999999993" customHeight="1" x14ac:dyDescent="0.25">
      <c r="B14" s="86" t="s">
        <v>76</v>
      </c>
      <c r="C14" s="87"/>
      <c r="D14" s="87"/>
      <c r="E14" s="88"/>
      <c r="F14" s="21"/>
      <c r="G14" s="21"/>
      <c r="H14" s="23"/>
      <c r="I14" s="23"/>
      <c r="J14" s="23"/>
      <c r="K14" s="23"/>
      <c r="L14" s="23"/>
      <c r="M14" s="23"/>
      <c r="N14" s="23"/>
      <c r="O14" s="23"/>
      <c r="P14" s="23"/>
      <c r="Q14" s="24"/>
      <c r="R14" s="20"/>
    </row>
    <row r="15" spans="2:18" ht="9.9499999999999993" customHeight="1" x14ac:dyDescent="0.25">
      <c r="B15" s="80" t="s">
        <v>69</v>
      </c>
      <c r="C15" s="81"/>
      <c r="D15" s="81"/>
      <c r="E15" s="82"/>
      <c r="F15" s="21"/>
      <c r="G15" s="21">
        <v>5</v>
      </c>
      <c r="H15" s="23">
        <v>9.5</v>
      </c>
      <c r="I15" s="23">
        <v>9.5</v>
      </c>
      <c r="J15" s="23">
        <v>9.5</v>
      </c>
      <c r="K15" s="23">
        <v>9.5</v>
      </c>
      <c r="L15" s="23">
        <v>9.5</v>
      </c>
      <c r="M15" s="23">
        <v>9.5</v>
      </c>
      <c r="N15" s="23">
        <v>9.5</v>
      </c>
      <c r="O15" s="23">
        <v>9.5</v>
      </c>
      <c r="P15" s="23">
        <v>9.5</v>
      </c>
      <c r="Q15" s="23">
        <v>9.5</v>
      </c>
      <c r="R15" s="25">
        <f>SUM(G15:Q15)</f>
        <v>100</v>
      </c>
    </row>
    <row r="16" spans="2:18" ht="9.9499999999999993" customHeight="1" x14ac:dyDescent="0.25">
      <c r="B16" s="57" t="s">
        <v>77</v>
      </c>
      <c r="C16" s="58"/>
      <c r="D16" s="58"/>
      <c r="E16" s="59"/>
      <c r="F16" s="23"/>
      <c r="G16" s="23"/>
      <c r="H16" s="23"/>
      <c r="I16" s="23"/>
      <c r="J16" s="23"/>
      <c r="K16" s="23"/>
      <c r="L16" s="23"/>
      <c r="M16" s="23"/>
      <c r="N16" s="23"/>
      <c r="O16" s="23"/>
      <c r="P16" s="23"/>
      <c r="Q16" s="23"/>
      <c r="R16" s="25"/>
    </row>
    <row r="17" spans="2:25" ht="9.9499999999999993" customHeight="1" x14ac:dyDescent="0.25">
      <c r="B17" s="54" t="s">
        <v>70</v>
      </c>
      <c r="C17" s="55"/>
      <c r="D17" s="55"/>
      <c r="E17" s="56"/>
      <c r="F17" s="23">
        <v>10</v>
      </c>
      <c r="G17" s="21">
        <v>4</v>
      </c>
      <c r="H17" s="23">
        <v>5</v>
      </c>
      <c r="I17" s="23">
        <v>9</v>
      </c>
      <c r="J17" s="23">
        <v>9</v>
      </c>
      <c r="K17" s="23">
        <v>9</v>
      </c>
      <c r="L17" s="23">
        <v>9</v>
      </c>
      <c r="M17" s="23">
        <v>9</v>
      </c>
      <c r="N17" s="23">
        <v>9</v>
      </c>
      <c r="O17" s="23">
        <v>9</v>
      </c>
      <c r="P17" s="23">
        <v>9</v>
      </c>
      <c r="Q17" s="23">
        <v>9</v>
      </c>
      <c r="R17" s="25">
        <f>SUM(F17:Q17)</f>
        <v>100</v>
      </c>
    </row>
    <row r="18" spans="2:25" ht="9.9499999999999993" customHeight="1" x14ac:dyDescent="0.25">
      <c r="B18" s="54" t="s">
        <v>71</v>
      </c>
      <c r="C18" s="55"/>
      <c r="D18" s="55"/>
      <c r="E18" s="56"/>
      <c r="F18" s="23"/>
      <c r="G18" s="21">
        <v>5</v>
      </c>
      <c r="H18" s="23">
        <v>9.5</v>
      </c>
      <c r="I18" s="23">
        <v>9.5</v>
      </c>
      <c r="J18" s="23">
        <v>9.5</v>
      </c>
      <c r="K18" s="23">
        <v>9.5</v>
      </c>
      <c r="L18" s="23">
        <v>9.5</v>
      </c>
      <c r="M18" s="23">
        <v>9.5</v>
      </c>
      <c r="N18" s="23">
        <v>9.5</v>
      </c>
      <c r="O18" s="23">
        <v>9.5</v>
      </c>
      <c r="P18" s="23">
        <v>9.5</v>
      </c>
      <c r="Q18" s="23">
        <v>9.5</v>
      </c>
      <c r="R18" s="25">
        <f t="shared" ref="R18:R28" si="0">SUM(G18:Q18)</f>
        <v>100</v>
      </c>
    </row>
    <row r="19" spans="2:25" ht="9.9499999999999993" customHeight="1" x14ac:dyDescent="0.25">
      <c r="B19" s="54" t="s">
        <v>72</v>
      </c>
      <c r="C19" s="55"/>
      <c r="D19" s="55"/>
      <c r="E19" s="56"/>
      <c r="F19" s="23"/>
      <c r="G19" s="21">
        <v>5</v>
      </c>
      <c r="H19" s="23">
        <v>9.5</v>
      </c>
      <c r="I19" s="23">
        <v>9.5</v>
      </c>
      <c r="J19" s="23">
        <v>9.5</v>
      </c>
      <c r="K19" s="23">
        <v>9.5</v>
      </c>
      <c r="L19" s="23">
        <v>9.5</v>
      </c>
      <c r="M19" s="23">
        <v>9.5</v>
      </c>
      <c r="N19" s="23">
        <v>9.5</v>
      </c>
      <c r="O19" s="23">
        <v>9.5</v>
      </c>
      <c r="P19" s="23">
        <v>9.5</v>
      </c>
      <c r="Q19" s="23">
        <v>9.5</v>
      </c>
      <c r="R19" s="25">
        <f t="shared" si="0"/>
        <v>100</v>
      </c>
    </row>
    <row r="20" spans="2:25" ht="9.9499999999999993" customHeight="1" x14ac:dyDescent="0.25">
      <c r="B20" s="57" t="s">
        <v>78</v>
      </c>
      <c r="C20" s="58"/>
      <c r="D20" s="58"/>
      <c r="E20" s="59"/>
      <c r="F20" s="23"/>
      <c r="G20" s="23"/>
      <c r="H20" s="23"/>
      <c r="I20" s="23"/>
      <c r="J20" s="23"/>
      <c r="K20" s="23"/>
      <c r="L20" s="23"/>
      <c r="M20" s="23"/>
      <c r="N20" s="23"/>
      <c r="O20" s="23"/>
      <c r="P20" s="23"/>
      <c r="Q20" s="23"/>
      <c r="R20" s="25"/>
    </row>
    <row r="21" spans="2:25" ht="9.9499999999999993" customHeight="1" x14ac:dyDescent="0.25">
      <c r="B21" s="54" t="s">
        <v>74</v>
      </c>
      <c r="C21" s="55"/>
      <c r="D21" s="55"/>
      <c r="E21" s="56"/>
      <c r="F21" s="23"/>
      <c r="G21" s="23">
        <v>9</v>
      </c>
      <c r="H21" s="23">
        <v>9</v>
      </c>
      <c r="I21" s="23">
        <v>9</v>
      </c>
      <c r="J21" s="23">
        <v>10</v>
      </c>
      <c r="K21" s="23">
        <v>9</v>
      </c>
      <c r="L21" s="23">
        <v>9</v>
      </c>
      <c r="M21" s="23">
        <v>9</v>
      </c>
      <c r="N21" s="23">
        <v>9</v>
      </c>
      <c r="O21" s="23">
        <v>9</v>
      </c>
      <c r="P21" s="23">
        <v>9</v>
      </c>
      <c r="Q21" s="23">
        <v>9</v>
      </c>
      <c r="R21" s="25">
        <f t="shared" si="0"/>
        <v>100</v>
      </c>
    </row>
    <row r="22" spans="2:25" ht="9.9499999999999993" customHeight="1" x14ac:dyDescent="0.25">
      <c r="B22" s="54" t="s">
        <v>73</v>
      </c>
      <c r="C22" s="55"/>
      <c r="D22" s="55"/>
      <c r="E22" s="56"/>
      <c r="F22" s="23"/>
      <c r="G22" s="23">
        <v>9</v>
      </c>
      <c r="H22" s="23">
        <v>9</v>
      </c>
      <c r="I22" s="23">
        <v>9</v>
      </c>
      <c r="J22" s="23">
        <v>10</v>
      </c>
      <c r="K22" s="23">
        <v>9</v>
      </c>
      <c r="L22" s="23">
        <v>9</v>
      </c>
      <c r="M22" s="23">
        <v>9</v>
      </c>
      <c r="N22" s="23">
        <v>9</v>
      </c>
      <c r="O22" s="23">
        <v>9</v>
      </c>
      <c r="P22" s="23">
        <v>9</v>
      </c>
      <c r="Q22" s="23">
        <v>9</v>
      </c>
      <c r="R22" s="25">
        <f t="shared" si="0"/>
        <v>100</v>
      </c>
    </row>
    <row r="23" spans="2:25" ht="9.9499999999999993" customHeight="1" x14ac:dyDescent="0.25">
      <c r="B23" s="54" t="s">
        <v>75</v>
      </c>
      <c r="C23" s="55"/>
      <c r="D23" s="55"/>
      <c r="E23" s="56"/>
      <c r="F23" s="23"/>
      <c r="G23" s="23">
        <v>9</v>
      </c>
      <c r="H23" s="23">
        <v>9</v>
      </c>
      <c r="I23" s="23">
        <v>9</v>
      </c>
      <c r="J23" s="23">
        <v>10</v>
      </c>
      <c r="K23" s="23">
        <v>9</v>
      </c>
      <c r="L23" s="23">
        <v>9</v>
      </c>
      <c r="M23" s="23">
        <v>9</v>
      </c>
      <c r="N23" s="23">
        <v>9</v>
      </c>
      <c r="O23" s="23">
        <v>9</v>
      </c>
      <c r="P23" s="23">
        <v>9</v>
      </c>
      <c r="Q23" s="23">
        <v>9</v>
      </c>
      <c r="R23" s="25">
        <f t="shared" si="0"/>
        <v>100</v>
      </c>
    </row>
    <row r="24" spans="2:25" ht="9.9499999999999993" customHeight="1" x14ac:dyDescent="0.25">
      <c r="B24" s="57" t="s">
        <v>79</v>
      </c>
      <c r="C24" s="58"/>
      <c r="D24" s="58"/>
      <c r="E24" s="59"/>
      <c r="F24" s="23"/>
      <c r="G24" s="23"/>
      <c r="H24" s="23"/>
      <c r="I24" s="23"/>
      <c r="J24" s="23"/>
      <c r="K24" s="23"/>
      <c r="L24" s="23"/>
      <c r="M24" s="23"/>
      <c r="N24" s="23"/>
      <c r="O24" s="23"/>
      <c r="P24" s="23"/>
      <c r="Q24" s="23"/>
      <c r="R24" s="25"/>
    </row>
    <row r="25" spans="2:25" ht="9.9499999999999993" customHeight="1" x14ac:dyDescent="0.25">
      <c r="B25" s="54" t="s">
        <v>80</v>
      </c>
      <c r="C25" s="55"/>
      <c r="D25" s="55"/>
      <c r="E25" s="56"/>
      <c r="F25" s="23"/>
      <c r="G25" s="21">
        <v>5</v>
      </c>
      <c r="H25" s="23">
        <v>9.5</v>
      </c>
      <c r="I25" s="23">
        <v>9.5</v>
      </c>
      <c r="J25" s="23">
        <v>9.5</v>
      </c>
      <c r="K25" s="23">
        <v>9.5</v>
      </c>
      <c r="L25" s="23">
        <v>9.5</v>
      </c>
      <c r="M25" s="23">
        <v>9.5</v>
      </c>
      <c r="N25" s="23">
        <v>9.5</v>
      </c>
      <c r="O25" s="23">
        <v>9.5</v>
      </c>
      <c r="P25" s="23">
        <v>9.5</v>
      </c>
      <c r="Q25" s="23">
        <v>9.5</v>
      </c>
      <c r="R25" s="25">
        <f t="shared" si="0"/>
        <v>100</v>
      </c>
    </row>
    <row r="26" spans="2:25" ht="9.9499999999999993" customHeight="1" x14ac:dyDescent="0.25">
      <c r="B26" s="57" t="s">
        <v>81</v>
      </c>
      <c r="C26" s="58"/>
      <c r="D26" s="58"/>
      <c r="E26" s="59"/>
      <c r="F26" s="23"/>
      <c r="G26" s="23"/>
      <c r="H26" s="23"/>
      <c r="I26" s="23"/>
      <c r="J26" s="23"/>
      <c r="K26" s="23"/>
      <c r="L26" s="23"/>
      <c r="M26" s="23"/>
      <c r="N26" s="23"/>
      <c r="O26" s="23"/>
      <c r="P26" s="23"/>
      <c r="Q26" s="23"/>
      <c r="R26" s="25"/>
    </row>
    <row r="27" spans="2:25" ht="9.9499999999999993" customHeight="1" x14ac:dyDescent="0.25">
      <c r="B27" s="54" t="s">
        <v>82</v>
      </c>
      <c r="C27" s="55"/>
      <c r="D27" s="55"/>
      <c r="E27" s="56"/>
      <c r="F27" s="23"/>
      <c r="G27" s="21">
        <v>5</v>
      </c>
      <c r="H27" s="23">
        <v>9.5</v>
      </c>
      <c r="I27" s="23">
        <v>9.5</v>
      </c>
      <c r="J27" s="23">
        <v>9.5</v>
      </c>
      <c r="K27" s="23">
        <v>9.5</v>
      </c>
      <c r="L27" s="23">
        <v>9.5</v>
      </c>
      <c r="M27" s="23">
        <v>9.5</v>
      </c>
      <c r="N27" s="23">
        <v>9.5</v>
      </c>
      <c r="O27" s="23">
        <v>9.5</v>
      </c>
      <c r="P27" s="23">
        <v>9.5</v>
      </c>
      <c r="Q27" s="23">
        <v>9.5</v>
      </c>
      <c r="R27" s="25">
        <f t="shared" si="0"/>
        <v>100</v>
      </c>
    </row>
    <row r="28" spans="2:25" ht="9.9499999999999993" customHeight="1" x14ac:dyDescent="0.25">
      <c r="B28" s="54" t="s">
        <v>86</v>
      </c>
      <c r="C28" s="55"/>
      <c r="D28" s="55"/>
      <c r="E28" s="56"/>
      <c r="F28" s="23"/>
      <c r="G28" s="23"/>
      <c r="H28" s="23"/>
      <c r="I28" s="23"/>
      <c r="J28" s="23"/>
      <c r="K28" s="23"/>
      <c r="L28" s="23"/>
      <c r="M28" s="23"/>
      <c r="N28" s="23"/>
      <c r="O28" s="23"/>
      <c r="P28" s="23">
        <v>50</v>
      </c>
      <c r="Q28" s="23">
        <v>50</v>
      </c>
      <c r="R28" s="25">
        <f t="shared" si="0"/>
        <v>100</v>
      </c>
    </row>
    <row r="29" spans="2:25" ht="9.9499999999999993" customHeight="1" x14ac:dyDescent="0.25">
      <c r="B29" s="54"/>
      <c r="C29" s="55"/>
      <c r="D29" s="55"/>
      <c r="E29" s="56"/>
      <c r="F29" s="23"/>
      <c r="G29" s="23"/>
      <c r="H29" s="23"/>
      <c r="I29" s="23"/>
      <c r="J29" s="23"/>
      <c r="K29" s="23"/>
      <c r="L29" s="23"/>
      <c r="M29" s="23"/>
      <c r="N29" s="23"/>
      <c r="O29" s="23"/>
      <c r="P29" s="23"/>
      <c r="Q29" s="23"/>
      <c r="R29" s="26"/>
      <c r="S29" s="13"/>
      <c r="T29" s="13"/>
      <c r="U29" s="13"/>
      <c r="V29" s="13"/>
      <c r="W29" s="13"/>
      <c r="X29" s="13"/>
      <c r="Y29" s="13"/>
    </row>
    <row r="30" spans="2:25" ht="9" customHeight="1" x14ac:dyDescent="0.25">
      <c r="R30" s="13"/>
      <c r="S30" s="13"/>
      <c r="T30" s="13"/>
      <c r="U30" s="13"/>
      <c r="V30" s="13"/>
      <c r="W30" s="13"/>
      <c r="X30" s="13"/>
      <c r="Y30" s="13"/>
    </row>
    <row r="31" spans="2:25" x14ac:dyDescent="0.25">
      <c r="B31" s="72"/>
      <c r="C31" s="72"/>
      <c r="D31" s="72"/>
      <c r="E31" s="72"/>
      <c r="F31" s="74" t="s">
        <v>48</v>
      </c>
      <c r="G31" s="74"/>
      <c r="H31" s="74"/>
      <c r="I31" s="74"/>
      <c r="J31" s="74"/>
      <c r="K31" s="74"/>
      <c r="L31" s="74"/>
      <c r="M31" s="74"/>
      <c r="N31" s="74"/>
      <c r="O31" s="74"/>
      <c r="P31" s="74"/>
      <c r="Q31" s="74"/>
      <c r="R31" s="13"/>
      <c r="S31" s="13"/>
      <c r="T31" s="13"/>
      <c r="U31" s="13"/>
      <c r="V31" s="13"/>
      <c r="W31" s="13"/>
      <c r="X31" s="13"/>
      <c r="Y31" s="13"/>
    </row>
    <row r="32" spans="2:25" ht="11.25" customHeight="1" x14ac:dyDescent="0.25">
      <c r="B32" s="73"/>
      <c r="C32" s="73"/>
      <c r="D32" s="73"/>
      <c r="E32" s="73"/>
      <c r="F32" s="28" t="s">
        <v>19</v>
      </c>
      <c r="G32" s="28"/>
      <c r="H32" s="28"/>
      <c r="I32" s="28"/>
      <c r="J32" s="28"/>
      <c r="K32" s="28" t="s">
        <v>20</v>
      </c>
      <c r="L32" s="28"/>
      <c r="M32" s="28"/>
      <c r="N32" s="28"/>
      <c r="O32" s="28" t="s">
        <v>21</v>
      </c>
      <c r="P32" s="28"/>
      <c r="Q32" s="28"/>
      <c r="R32" s="13"/>
      <c r="S32" s="13">
        <v>20050000</v>
      </c>
      <c r="T32" s="13"/>
      <c r="U32" s="13"/>
      <c r="V32" s="13"/>
      <c r="W32" s="13"/>
      <c r="X32" s="13"/>
      <c r="Y32" s="13"/>
    </row>
    <row r="33" spans="2:25" ht="10.5" customHeight="1" x14ac:dyDescent="0.25">
      <c r="B33" s="69" t="s">
        <v>22</v>
      </c>
      <c r="C33" s="70"/>
      <c r="D33" s="70"/>
      <c r="E33" s="71"/>
      <c r="F33" s="35">
        <f>SUM(S33)</f>
        <v>2005000</v>
      </c>
      <c r="G33" s="36"/>
      <c r="H33" s="36"/>
      <c r="I33" s="36"/>
      <c r="J33" s="37"/>
      <c r="K33" s="35">
        <f>SUM(T33)</f>
        <v>2005000</v>
      </c>
      <c r="L33" s="36"/>
      <c r="M33" s="36"/>
      <c r="N33" s="37"/>
      <c r="O33" s="38">
        <f>SUM(R33)</f>
        <v>10</v>
      </c>
      <c r="P33" s="67"/>
      <c r="Q33" s="68"/>
      <c r="R33" s="13">
        <v>10</v>
      </c>
      <c r="S33" s="27">
        <f>SUM(20050000*R33)/100</f>
        <v>2005000</v>
      </c>
      <c r="T33" s="13">
        <f>SUM(S33)</f>
        <v>2005000</v>
      </c>
      <c r="U33" s="13"/>
      <c r="V33" s="13"/>
      <c r="W33" s="13"/>
      <c r="X33" s="13"/>
      <c r="Y33" s="13"/>
    </row>
    <row r="34" spans="2:25" ht="12.75" customHeight="1" x14ac:dyDescent="0.25">
      <c r="B34" s="28" t="s">
        <v>23</v>
      </c>
      <c r="C34" s="28"/>
      <c r="D34" s="28"/>
      <c r="E34" s="28"/>
      <c r="F34" s="35">
        <f t="shared" ref="F34:F44" si="1">SUM(S34)</f>
        <v>802000</v>
      </c>
      <c r="G34" s="36"/>
      <c r="H34" s="36"/>
      <c r="I34" s="36"/>
      <c r="J34" s="37"/>
      <c r="K34" s="35">
        <f t="shared" ref="K34:K44" si="2">SUM(T34)</f>
        <v>2807000</v>
      </c>
      <c r="L34" s="36"/>
      <c r="M34" s="36"/>
      <c r="N34" s="37"/>
      <c r="O34" s="38">
        <f t="shared" ref="O34:O44" si="3">SUM(R34)</f>
        <v>4</v>
      </c>
      <c r="P34" s="39"/>
      <c r="Q34" s="40"/>
      <c r="R34" s="13">
        <v>4</v>
      </c>
      <c r="S34" s="27">
        <f t="shared" ref="S34:S44" si="4">SUM(20050000*R34)/100</f>
        <v>802000</v>
      </c>
      <c r="T34" s="13">
        <f>SUM(T33+S34)</f>
        <v>2807000</v>
      </c>
      <c r="U34" s="13"/>
      <c r="V34" s="13"/>
      <c r="W34" s="13"/>
      <c r="X34" s="13"/>
      <c r="Y34" s="13"/>
    </row>
    <row r="35" spans="2:25" ht="11.25" customHeight="1" x14ac:dyDescent="0.25">
      <c r="B35" s="28" t="s">
        <v>24</v>
      </c>
      <c r="C35" s="28"/>
      <c r="D35" s="28"/>
      <c r="E35" s="28"/>
      <c r="F35" s="35">
        <f t="shared" si="1"/>
        <v>1002500</v>
      </c>
      <c r="G35" s="36"/>
      <c r="H35" s="36"/>
      <c r="I35" s="36"/>
      <c r="J35" s="37"/>
      <c r="K35" s="35">
        <f t="shared" si="2"/>
        <v>3809500</v>
      </c>
      <c r="L35" s="36"/>
      <c r="M35" s="36"/>
      <c r="N35" s="37"/>
      <c r="O35" s="38">
        <f t="shared" si="3"/>
        <v>5</v>
      </c>
      <c r="P35" s="39"/>
      <c r="Q35" s="40"/>
      <c r="R35" s="13">
        <v>5</v>
      </c>
      <c r="S35" s="27">
        <f t="shared" si="4"/>
        <v>1002500</v>
      </c>
      <c r="T35" s="13">
        <f t="shared" ref="T35:T44" si="5">SUM(T34+S35)</f>
        <v>3809500</v>
      </c>
      <c r="U35" s="13"/>
      <c r="V35" s="13"/>
      <c r="W35" s="13"/>
      <c r="X35" s="13"/>
      <c r="Y35" s="13"/>
    </row>
    <row r="36" spans="2:25" ht="11.25" customHeight="1" x14ac:dyDescent="0.25">
      <c r="B36" s="28" t="s">
        <v>25</v>
      </c>
      <c r="C36" s="28"/>
      <c r="D36" s="28"/>
      <c r="E36" s="28"/>
      <c r="F36" s="35">
        <f t="shared" si="1"/>
        <v>1804500</v>
      </c>
      <c r="G36" s="36"/>
      <c r="H36" s="36"/>
      <c r="I36" s="36"/>
      <c r="J36" s="37"/>
      <c r="K36" s="35">
        <f t="shared" si="2"/>
        <v>5614000</v>
      </c>
      <c r="L36" s="36"/>
      <c r="M36" s="36"/>
      <c r="N36" s="37"/>
      <c r="O36" s="38">
        <f t="shared" si="3"/>
        <v>9</v>
      </c>
      <c r="P36" s="39"/>
      <c r="Q36" s="40"/>
      <c r="R36" s="13">
        <v>9</v>
      </c>
      <c r="S36" s="27">
        <f t="shared" si="4"/>
        <v>1804500</v>
      </c>
      <c r="T36" s="13">
        <f t="shared" si="5"/>
        <v>5614000</v>
      </c>
      <c r="U36" s="13"/>
      <c r="V36" s="13"/>
      <c r="W36" s="13"/>
      <c r="X36" s="13"/>
      <c r="Y36" s="13"/>
    </row>
    <row r="37" spans="2:25" ht="10.5" customHeight="1" x14ac:dyDescent="0.25">
      <c r="B37" s="28" t="s">
        <v>26</v>
      </c>
      <c r="C37" s="28"/>
      <c r="D37" s="28"/>
      <c r="E37" s="28"/>
      <c r="F37" s="35">
        <f t="shared" si="1"/>
        <v>1804500</v>
      </c>
      <c r="G37" s="36"/>
      <c r="H37" s="36"/>
      <c r="I37" s="36"/>
      <c r="J37" s="37"/>
      <c r="K37" s="35">
        <f t="shared" si="2"/>
        <v>7418500</v>
      </c>
      <c r="L37" s="36"/>
      <c r="M37" s="36"/>
      <c r="N37" s="37"/>
      <c r="O37" s="38">
        <f t="shared" si="3"/>
        <v>9</v>
      </c>
      <c r="P37" s="39"/>
      <c r="Q37" s="40"/>
      <c r="R37" s="13">
        <v>9</v>
      </c>
      <c r="S37" s="27">
        <f t="shared" si="4"/>
        <v>1804500</v>
      </c>
      <c r="T37" s="13">
        <f t="shared" si="5"/>
        <v>7418500</v>
      </c>
      <c r="U37" s="13"/>
      <c r="V37" s="13"/>
      <c r="W37" s="13"/>
      <c r="X37" s="13"/>
      <c r="Y37" s="13"/>
    </row>
    <row r="38" spans="2:25" ht="12" customHeight="1" x14ac:dyDescent="0.25">
      <c r="B38" s="28" t="s">
        <v>27</v>
      </c>
      <c r="C38" s="28"/>
      <c r="D38" s="28"/>
      <c r="E38" s="28"/>
      <c r="F38" s="35">
        <f t="shared" si="1"/>
        <v>1804500</v>
      </c>
      <c r="G38" s="36"/>
      <c r="H38" s="36"/>
      <c r="I38" s="36"/>
      <c r="J38" s="37"/>
      <c r="K38" s="35">
        <f t="shared" si="2"/>
        <v>9223000</v>
      </c>
      <c r="L38" s="36"/>
      <c r="M38" s="36"/>
      <c r="N38" s="37"/>
      <c r="O38" s="38">
        <f t="shared" si="3"/>
        <v>9</v>
      </c>
      <c r="P38" s="39"/>
      <c r="Q38" s="40"/>
      <c r="R38" s="13">
        <v>9</v>
      </c>
      <c r="S38" s="27">
        <f t="shared" si="4"/>
        <v>1804500</v>
      </c>
      <c r="T38" s="13">
        <f t="shared" si="5"/>
        <v>9223000</v>
      </c>
      <c r="U38" s="13"/>
      <c r="V38" s="13"/>
      <c r="W38" s="13"/>
      <c r="X38" s="13"/>
      <c r="Y38" s="13"/>
    </row>
    <row r="39" spans="2:25" ht="11.25" customHeight="1" x14ac:dyDescent="0.25">
      <c r="B39" s="28" t="s">
        <v>28</v>
      </c>
      <c r="C39" s="28"/>
      <c r="D39" s="28"/>
      <c r="E39" s="28"/>
      <c r="F39" s="35">
        <f t="shared" si="1"/>
        <v>1804500</v>
      </c>
      <c r="G39" s="36"/>
      <c r="H39" s="36"/>
      <c r="I39" s="36"/>
      <c r="J39" s="37"/>
      <c r="K39" s="35">
        <f t="shared" si="2"/>
        <v>11027500</v>
      </c>
      <c r="L39" s="36"/>
      <c r="M39" s="36"/>
      <c r="N39" s="37"/>
      <c r="O39" s="38">
        <f t="shared" si="3"/>
        <v>9</v>
      </c>
      <c r="P39" s="39"/>
      <c r="Q39" s="40"/>
      <c r="R39" s="13">
        <v>9</v>
      </c>
      <c r="S39" s="27">
        <f t="shared" si="4"/>
        <v>1804500</v>
      </c>
      <c r="T39" s="13">
        <f t="shared" si="5"/>
        <v>11027500</v>
      </c>
      <c r="U39" s="13"/>
      <c r="V39" s="13"/>
      <c r="W39" s="13"/>
      <c r="X39" s="13"/>
      <c r="Y39" s="13"/>
    </row>
    <row r="40" spans="2:25" ht="10.5" customHeight="1" x14ac:dyDescent="0.25">
      <c r="B40" s="28" t="s">
        <v>29</v>
      </c>
      <c r="C40" s="28"/>
      <c r="D40" s="28"/>
      <c r="E40" s="28"/>
      <c r="F40" s="35">
        <f t="shared" si="1"/>
        <v>1804500</v>
      </c>
      <c r="G40" s="36"/>
      <c r="H40" s="36"/>
      <c r="I40" s="36"/>
      <c r="J40" s="37"/>
      <c r="K40" s="35">
        <f t="shared" si="2"/>
        <v>12832000</v>
      </c>
      <c r="L40" s="36"/>
      <c r="M40" s="36"/>
      <c r="N40" s="37"/>
      <c r="O40" s="38">
        <f t="shared" si="3"/>
        <v>9</v>
      </c>
      <c r="P40" s="39"/>
      <c r="Q40" s="40"/>
      <c r="R40" s="13">
        <v>9</v>
      </c>
      <c r="S40" s="27">
        <f t="shared" si="4"/>
        <v>1804500</v>
      </c>
      <c r="T40" s="13">
        <f t="shared" si="5"/>
        <v>12832000</v>
      </c>
      <c r="U40" s="13"/>
      <c r="V40" s="13"/>
      <c r="W40" s="13"/>
      <c r="X40" s="13"/>
      <c r="Y40" s="13"/>
    </row>
    <row r="41" spans="2:25" ht="10.5" customHeight="1" x14ac:dyDescent="0.25">
      <c r="B41" s="28" t="s">
        <v>30</v>
      </c>
      <c r="C41" s="28"/>
      <c r="D41" s="28"/>
      <c r="E41" s="28"/>
      <c r="F41" s="35">
        <f t="shared" si="1"/>
        <v>1804500</v>
      </c>
      <c r="G41" s="36"/>
      <c r="H41" s="36"/>
      <c r="I41" s="36"/>
      <c r="J41" s="37"/>
      <c r="K41" s="35">
        <f t="shared" si="2"/>
        <v>14636500</v>
      </c>
      <c r="L41" s="36"/>
      <c r="M41" s="36"/>
      <c r="N41" s="37"/>
      <c r="O41" s="38">
        <f t="shared" si="3"/>
        <v>9</v>
      </c>
      <c r="P41" s="39"/>
      <c r="Q41" s="40"/>
      <c r="R41" s="13">
        <v>9</v>
      </c>
      <c r="S41" s="27">
        <f t="shared" si="4"/>
        <v>1804500</v>
      </c>
      <c r="T41" s="13">
        <f t="shared" si="5"/>
        <v>14636500</v>
      </c>
      <c r="U41" s="13"/>
      <c r="V41" s="13"/>
      <c r="W41" s="13"/>
      <c r="X41" s="13"/>
      <c r="Y41" s="13"/>
    </row>
    <row r="42" spans="2:25" ht="11.25" customHeight="1" x14ac:dyDescent="0.25">
      <c r="B42" s="28" t="s">
        <v>31</v>
      </c>
      <c r="C42" s="28"/>
      <c r="D42" s="28"/>
      <c r="E42" s="28"/>
      <c r="F42" s="35">
        <f t="shared" si="1"/>
        <v>1804500</v>
      </c>
      <c r="G42" s="36"/>
      <c r="H42" s="36"/>
      <c r="I42" s="36"/>
      <c r="J42" s="37"/>
      <c r="K42" s="35">
        <f t="shared" si="2"/>
        <v>16441000</v>
      </c>
      <c r="L42" s="36"/>
      <c r="M42" s="36"/>
      <c r="N42" s="37"/>
      <c r="O42" s="38">
        <f t="shared" si="3"/>
        <v>9</v>
      </c>
      <c r="P42" s="39"/>
      <c r="Q42" s="40"/>
      <c r="R42" s="13">
        <v>9</v>
      </c>
      <c r="S42" s="27">
        <f t="shared" si="4"/>
        <v>1804500</v>
      </c>
      <c r="T42" s="13">
        <f t="shared" si="5"/>
        <v>16441000</v>
      </c>
      <c r="U42" s="13"/>
      <c r="V42" s="13"/>
      <c r="W42" s="13"/>
      <c r="X42" s="13"/>
      <c r="Y42" s="13"/>
    </row>
    <row r="43" spans="2:25" ht="11.25" customHeight="1" x14ac:dyDescent="0.25">
      <c r="B43" s="28" t="s">
        <v>32</v>
      </c>
      <c r="C43" s="28"/>
      <c r="D43" s="28"/>
      <c r="E43" s="28"/>
      <c r="F43" s="35">
        <f t="shared" si="1"/>
        <v>1804500</v>
      </c>
      <c r="G43" s="36"/>
      <c r="H43" s="36"/>
      <c r="I43" s="36"/>
      <c r="J43" s="37"/>
      <c r="K43" s="35">
        <f t="shared" si="2"/>
        <v>18245500</v>
      </c>
      <c r="L43" s="36"/>
      <c r="M43" s="36"/>
      <c r="N43" s="37"/>
      <c r="O43" s="38">
        <f t="shared" si="3"/>
        <v>9</v>
      </c>
      <c r="P43" s="39"/>
      <c r="Q43" s="40"/>
      <c r="R43" s="13">
        <v>9</v>
      </c>
      <c r="S43" s="27">
        <f t="shared" si="4"/>
        <v>1804500</v>
      </c>
      <c r="T43" s="13">
        <f t="shared" si="5"/>
        <v>18245500</v>
      </c>
      <c r="U43" s="13"/>
      <c r="V43" s="13"/>
      <c r="W43" s="13"/>
      <c r="X43" s="13"/>
      <c r="Y43" s="13"/>
    </row>
    <row r="44" spans="2:25" ht="11.25" customHeight="1" x14ac:dyDescent="0.25">
      <c r="B44" s="28" t="s">
        <v>33</v>
      </c>
      <c r="C44" s="28"/>
      <c r="D44" s="28"/>
      <c r="E44" s="28"/>
      <c r="F44" s="35">
        <f t="shared" si="1"/>
        <v>1804500</v>
      </c>
      <c r="G44" s="36"/>
      <c r="H44" s="36"/>
      <c r="I44" s="36"/>
      <c r="J44" s="37"/>
      <c r="K44" s="35">
        <f t="shared" si="2"/>
        <v>20050000</v>
      </c>
      <c r="L44" s="36"/>
      <c r="M44" s="36"/>
      <c r="N44" s="37"/>
      <c r="O44" s="38">
        <f t="shared" si="3"/>
        <v>9</v>
      </c>
      <c r="P44" s="39"/>
      <c r="Q44" s="40"/>
      <c r="R44" s="13">
        <v>9</v>
      </c>
      <c r="S44" s="27">
        <f t="shared" si="4"/>
        <v>1804500</v>
      </c>
      <c r="T44" s="13">
        <f t="shared" si="5"/>
        <v>20050000</v>
      </c>
      <c r="U44" s="13"/>
      <c r="V44" s="13"/>
      <c r="W44" s="13"/>
      <c r="X44" s="13"/>
      <c r="Y44" s="13"/>
    </row>
    <row r="45" spans="2:25" x14ac:dyDescent="0.25">
      <c r="R45" s="13"/>
      <c r="S45" s="13"/>
      <c r="T45" s="13"/>
      <c r="U45" s="13"/>
      <c r="V45" s="13"/>
      <c r="W45" s="13"/>
      <c r="X45" s="13"/>
      <c r="Y45" s="13"/>
    </row>
    <row r="46" spans="2:25" x14ac:dyDescent="0.25">
      <c r="B46" s="66" t="s">
        <v>37</v>
      </c>
      <c r="C46" s="66"/>
      <c r="D46" s="66"/>
      <c r="E46" s="66"/>
      <c r="F46" s="66"/>
      <c r="G46" s="66"/>
      <c r="H46" s="66"/>
      <c r="I46" s="66"/>
      <c r="J46" s="66"/>
      <c r="K46" s="66"/>
      <c r="L46" s="66"/>
      <c r="M46" s="66"/>
      <c r="N46" s="66"/>
      <c r="O46" s="66"/>
      <c r="P46" s="66"/>
      <c r="Q46" s="66"/>
      <c r="R46" s="13">
        <f>SUM(R33:R45)</f>
        <v>100</v>
      </c>
      <c r="S46" s="13">
        <f>SUM(S33:S45)</f>
        <v>20050000</v>
      </c>
      <c r="T46" s="13"/>
      <c r="U46" s="13"/>
      <c r="V46" s="13"/>
      <c r="W46" s="13"/>
      <c r="X46" s="13"/>
      <c r="Y46" s="13"/>
    </row>
    <row r="47" spans="2:25" x14ac:dyDescent="0.25">
      <c r="B47" s="34" t="s">
        <v>41</v>
      </c>
      <c r="C47" s="31"/>
      <c r="D47" s="31"/>
      <c r="E47" s="32"/>
      <c r="F47" s="34" t="s">
        <v>42</v>
      </c>
      <c r="G47" s="31"/>
      <c r="H47" s="31"/>
      <c r="I47" s="32"/>
      <c r="J47" s="34" t="s">
        <v>43</v>
      </c>
      <c r="K47" s="31"/>
      <c r="L47" s="31"/>
      <c r="M47" s="32"/>
      <c r="N47" s="34" t="s">
        <v>44</v>
      </c>
      <c r="O47" s="31"/>
      <c r="P47" s="31"/>
      <c r="Q47" s="32"/>
      <c r="R47" s="13"/>
      <c r="S47" s="13">
        <f>SUM(S32-S46)</f>
        <v>0</v>
      </c>
      <c r="T47" s="13"/>
      <c r="U47" s="13"/>
      <c r="V47" s="13">
        <f>SUM(O33:Q44)</f>
        <v>100</v>
      </c>
      <c r="W47" s="13"/>
      <c r="X47" s="13"/>
      <c r="Y47" s="13"/>
    </row>
    <row r="48" spans="2:25" x14ac:dyDescent="0.25">
      <c r="B48" s="29"/>
      <c r="C48" s="29"/>
      <c r="D48" s="29"/>
      <c r="E48" s="29"/>
      <c r="F48" s="29"/>
      <c r="G48" s="29"/>
      <c r="H48" s="29"/>
      <c r="I48" s="29"/>
      <c r="J48" s="41">
        <v>42736</v>
      </c>
      <c r="K48" s="42"/>
      <c r="L48" s="42"/>
      <c r="M48" s="42"/>
      <c r="N48" s="41">
        <v>43100</v>
      </c>
      <c r="O48" s="42"/>
      <c r="P48" s="42"/>
      <c r="Q48" s="42"/>
      <c r="R48" s="13"/>
      <c r="S48" s="13"/>
      <c r="T48" s="13"/>
      <c r="U48" s="13"/>
      <c r="V48" s="13"/>
      <c r="W48" s="13"/>
      <c r="X48" s="13"/>
      <c r="Y48" s="13"/>
    </row>
    <row r="49" spans="2:25" x14ac:dyDescent="0.25">
      <c r="B49" s="29"/>
      <c r="C49" s="29"/>
      <c r="D49" s="29"/>
      <c r="E49" s="29"/>
      <c r="F49" s="29"/>
      <c r="G49" s="29"/>
      <c r="H49" s="29"/>
      <c r="I49" s="29"/>
      <c r="J49" s="42"/>
      <c r="K49" s="42"/>
      <c r="L49" s="42"/>
      <c r="M49" s="42"/>
      <c r="N49" s="42"/>
      <c r="O49" s="42"/>
      <c r="P49" s="42"/>
      <c r="Q49" s="42"/>
      <c r="R49" s="13"/>
      <c r="S49" s="13"/>
      <c r="T49" s="13"/>
      <c r="U49" s="13"/>
      <c r="V49" s="13"/>
      <c r="W49" s="13"/>
      <c r="X49" s="13"/>
      <c r="Y49" s="13"/>
    </row>
    <row r="50" spans="2:25" x14ac:dyDescent="0.25">
      <c r="B50" s="29"/>
      <c r="C50" s="29"/>
      <c r="D50" s="29"/>
      <c r="E50" s="29"/>
      <c r="F50" s="29"/>
      <c r="G50" s="29"/>
      <c r="H50" s="29"/>
      <c r="I50" s="29"/>
      <c r="J50" s="42"/>
      <c r="K50" s="42"/>
      <c r="L50" s="42"/>
      <c r="M50" s="42"/>
      <c r="N50" s="42"/>
      <c r="O50" s="42"/>
      <c r="P50" s="42"/>
      <c r="Q50" s="42"/>
      <c r="R50" s="13"/>
      <c r="S50" s="13"/>
      <c r="T50" s="13"/>
      <c r="U50" s="13"/>
      <c r="V50" s="13"/>
      <c r="W50" s="13"/>
      <c r="X50" s="13"/>
      <c r="Y50" s="13"/>
    </row>
    <row r="51" spans="2:25" x14ac:dyDescent="0.25">
      <c r="B51" s="29"/>
      <c r="C51" s="29"/>
      <c r="D51" s="29"/>
      <c r="E51" s="29"/>
      <c r="F51" s="29"/>
      <c r="G51" s="29"/>
      <c r="H51" s="29"/>
      <c r="I51" s="29"/>
      <c r="J51" s="42"/>
      <c r="K51" s="42"/>
      <c r="L51" s="42"/>
      <c r="M51" s="42"/>
      <c r="N51" s="42"/>
      <c r="O51" s="42"/>
      <c r="P51" s="42"/>
      <c r="Q51" s="42"/>
      <c r="R51" s="13"/>
      <c r="S51" s="13"/>
      <c r="T51" s="13"/>
      <c r="U51" s="13"/>
      <c r="V51" s="13"/>
      <c r="W51" s="13"/>
      <c r="X51" s="13"/>
      <c r="Y51" s="13"/>
    </row>
    <row r="52" spans="2:25" x14ac:dyDescent="0.25">
      <c r="N52" s="30" t="s">
        <v>85</v>
      </c>
      <c r="O52" s="30"/>
      <c r="P52" s="30"/>
      <c r="R52" s="13"/>
      <c r="S52" s="13"/>
      <c r="T52" s="13"/>
      <c r="U52" s="13"/>
      <c r="V52" s="13"/>
      <c r="W52" s="13"/>
      <c r="X52" s="13"/>
      <c r="Y52" s="13"/>
    </row>
    <row r="53" spans="2:25" ht="15.75" customHeight="1" x14ac:dyDescent="0.25">
      <c r="R53" s="13"/>
      <c r="S53" s="13"/>
      <c r="T53" s="13"/>
      <c r="U53" s="13"/>
      <c r="V53" s="13"/>
      <c r="W53" s="13"/>
      <c r="X53" s="13"/>
      <c r="Y53" s="13"/>
    </row>
    <row r="54" spans="2:25" x14ac:dyDescent="0.25">
      <c r="B54" s="50" t="s">
        <v>38</v>
      </c>
      <c r="C54" s="50"/>
      <c r="D54" s="50"/>
      <c r="E54" s="50"/>
      <c r="F54" s="50"/>
      <c r="G54" s="50"/>
      <c r="H54" s="50"/>
      <c r="I54" s="50"/>
      <c r="J54" s="50"/>
      <c r="K54" s="50"/>
      <c r="L54" s="50"/>
      <c r="M54" s="50"/>
      <c r="N54" s="50"/>
      <c r="O54" s="50"/>
      <c r="P54" s="50"/>
      <c r="Q54" s="50"/>
      <c r="R54" s="13"/>
      <c r="S54" s="13"/>
      <c r="T54" s="13"/>
      <c r="U54" s="13"/>
      <c r="V54" s="13"/>
      <c r="W54" s="13"/>
      <c r="X54" s="13"/>
      <c r="Y54" s="13"/>
    </row>
    <row r="55" spans="2:25" x14ac:dyDescent="0.25">
      <c r="B55" s="14"/>
      <c r="C55" s="15"/>
      <c r="D55" s="15"/>
      <c r="E55" s="15"/>
      <c r="F55" s="15"/>
      <c r="G55" s="15"/>
      <c r="H55" s="15"/>
      <c r="I55" s="15"/>
      <c r="J55" s="15"/>
      <c r="K55" s="15"/>
      <c r="L55" s="15"/>
      <c r="M55" s="15"/>
      <c r="N55" s="15"/>
      <c r="O55" s="15"/>
      <c r="P55" s="15"/>
      <c r="Q55" s="16"/>
      <c r="R55" s="13"/>
      <c r="S55" s="13"/>
      <c r="T55" s="13"/>
      <c r="U55" s="13"/>
      <c r="V55" s="13"/>
      <c r="W55" s="13"/>
      <c r="X55" s="13"/>
      <c r="Y55" s="13"/>
    </row>
    <row r="56" spans="2:25" ht="371.25" customHeight="1" x14ac:dyDescent="0.25">
      <c r="B56" s="10"/>
      <c r="C56" s="43" t="s">
        <v>88</v>
      </c>
      <c r="D56" s="43"/>
      <c r="E56" s="43"/>
      <c r="F56" s="43"/>
      <c r="G56" s="43"/>
      <c r="H56" s="43"/>
      <c r="I56" s="43"/>
      <c r="J56" s="43"/>
      <c r="K56" s="43"/>
      <c r="L56" s="43"/>
      <c r="M56" s="43"/>
      <c r="N56" s="43"/>
      <c r="O56" s="43"/>
      <c r="P56" s="43"/>
      <c r="Q56" s="44"/>
      <c r="R56" s="13"/>
      <c r="S56" s="13"/>
      <c r="T56" s="13"/>
      <c r="U56" s="13"/>
      <c r="V56" s="13"/>
      <c r="W56" s="13"/>
      <c r="X56" s="13"/>
      <c r="Y56" s="13"/>
    </row>
    <row r="57" spans="2:25" ht="15" customHeight="1" x14ac:dyDescent="0.25">
      <c r="B57" s="17"/>
      <c r="C57" s="18"/>
      <c r="D57" s="18"/>
      <c r="E57" s="18"/>
      <c r="F57" s="18"/>
      <c r="G57" s="18"/>
      <c r="H57" s="18"/>
      <c r="I57" s="18"/>
      <c r="J57" s="18"/>
      <c r="K57" s="18"/>
      <c r="L57" s="18"/>
      <c r="M57" s="18"/>
      <c r="N57" s="18"/>
      <c r="O57" s="18"/>
      <c r="P57" s="18"/>
      <c r="Q57" s="19"/>
      <c r="R57" s="13"/>
      <c r="S57" s="13"/>
      <c r="T57" s="13"/>
      <c r="U57" s="13"/>
      <c r="V57" s="13"/>
      <c r="W57" s="13"/>
      <c r="X57" s="13"/>
      <c r="Y57" s="13"/>
    </row>
    <row r="58" spans="2:25" ht="16.5" customHeight="1" x14ac:dyDescent="0.25">
      <c r="B58" s="51" t="s">
        <v>49</v>
      </c>
      <c r="C58" s="52"/>
      <c r="D58" s="52"/>
      <c r="E58" s="52"/>
      <c r="F58" s="52"/>
      <c r="G58" s="52"/>
      <c r="H58" s="52"/>
      <c r="I58" s="52"/>
      <c r="J58" s="52"/>
      <c r="K58" s="52"/>
      <c r="L58" s="52"/>
      <c r="M58" s="52"/>
      <c r="N58" s="52"/>
      <c r="O58" s="52"/>
      <c r="P58" s="52"/>
      <c r="Q58" s="53"/>
      <c r="R58" s="13"/>
      <c r="S58" s="13"/>
      <c r="T58" s="13"/>
      <c r="U58" s="13"/>
      <c r="V58" s="13"/>
      <c r="W58" s="13"/>
      <c r="X58" s="13"/>
      <c r="Y58" s="13"/>
    </row>
    <row r="59" spans="2:25" x14ac:dyDescent="0.25">
      <c r="B59" s="47" t="s">
        <v>50</v>
      </c>
      <c r="C59" s="48"/>
      <c r="D59" s="48"/>
      <c r="E59" s="48"/>
      <c r="F59" s="48"/>
      <c r="G59" s="48"/>
      <c r="H59" s="49"/>
      <c r="I59" s="47" t="s">
        <v>51</v>
      </c>
      <c r="J59" s="48"/>
      <c r="K59" s="48"/>
      <c r="L59" s="48"/>
      <c r="M59" s="48"/>
      <c r="N59" s="48"/>
      <c r="O59" s="48"/>
      <c r="P59" s="48"/>
      <c r="Q59" s="49"/>
    </row>
    <row r="60" spans="2:25" x14ac:dyDescent="0.25">
      <c r="B60" s="45" t="s">
        <v>67</v>
      </c>
      <c r="C60" s="46"/>
      <c r="D60" s="46"/>
      <c r="E60" s="46"/>
      <c r="F60" s="46"/>
      <c r="G60" s="46"/>
      <c r="H60" s="46"/>
      <c r="I60" s="45" t="s">
        <v>87</v>
      </c>
      <c r="J60" s="46"/>
      <c r="K60" s="46"/>
      <c r="L60" s="46"/>
      <c r="M60" s="46"/>
      <c r="N60" s="46"/>
      <c r="O60" s="46"/>
      <c r="P60" s="46"/>
      <c r="Q60" s="46"/>
    </row>
    <row r="61" spans="2:25" x14ac:dyDescent="0.25">
      <c r="B61" s="46"/>
      <c r="C61" s="46"/>
      <c r="D61" s="46"/>
      <c r="E61" s="46"/>
      <c r="F61" s="46"/>
      <c r="G61" s="46"/>
      <c r="H61" s="46"/>
      <c r="I61" s="46"/>
      <c r="J61" s="46"/>
      <c r="K61" s="46"/>
      <c r="L61" s="46"/>
      <c r="M61" s="46"/>
      <c r="N61" s="46"/>
      <c r="O61" s="46"/>
      <c r="P61" s="46"/>
      <c r="Q61" s="46"/>
    </row>
    <row r="62" spans="2:25" x14ac:dyDescent="0.25">
      <c r="B62" s="46"/>
      <c r="C62" s="46"/>
      <c r="D62" s="46"/>
      <c r="E62" s="46"/>
      <c r="F62" s="46"/>
      <c r="G62" s="46"/>
      <c r="H62" s="46"/>
      <c r="I62" s="46"/>
      <c r="J62" s="46"/>
      <c r="K62" s="46"/>
      <c r="L62" s="46"/>
      <c r="M62" s="46"/>
      <c r="N62" s="46"/>
      <c r="O62" s="46"/>
      <c r="P62" s="46"/>
      <c r="Q62" s="46"/>
    </row>
    <row r="63" spans="2:25" x14ac:dyDescent="0.25">
      <c r="B63" s="46"/>
      <c r="C63" s="46"/>
      <c r="D63" s="46"/>
      <c r="E63" s="46"/>
      <c r="F63" s="46"/>
      <c r="G63" s="46"/>
      <c r="H63" s="46"/>
      <c r="I63" s="46"/>
      <c r="J63" s="46"/>
      <c r="K63" s="46"/>
      <c r="L63" s="46"/>
      <c r="M63" s="46"/>
      <c r="N63" s="46"/>
      <c r="O63" s="46"/>
      <c r="P63" s="46"/>
      <c r="Q63" s="46"/>
    </row>
    <row r="64" spans="2:25" x14ac:dyDescent="0.25">
      <c r="B64" s="46"/>
      <c r="C64" s="46"/>
      <c r="D64" s="46"/>
      <c r="E64" s="46"/>
      <c r="F64" s="46"/>
      <c r="G64" s="46"/>
      <c r="H64" s="46"/>
      <c r="I64" s="46"/>
      <c r="J64" s="46"/>
      <c r="K64" s="46"/>
      <c r="L64" s="46"/>
      <c r="M64" s="46"/>
      <c r="N64" s="46"/>
      <c r="O64" s="46"/>
      <c r="P64" s="46"/>
      <c r="Q64" s="46"/>
    </row>
    <row r="65" spans="2:17" ht="13.5" customHeight="1" x14ac:dyDescent="0.25">
      <c r="B65" s="46"/>
      <c r="C65" s="46"/>
      <c r="D65" s="46"/>
      <c r="E65" s="46"/>
      <c r="F65" s="46"/>
      <c r="G65" s="46"/>
      <c r="H65" s="46"/>
      <c r="I65" s="46"/>
      <c r="J65" s="46"/>
      <c r="K65" s="46"/>
      <c r="L65" s="46"/>
      <c r="M65" s="46"/>
      <c r="N65" s="46"/>
      <c r="O65" s="46"/>
      <c r="P65" s="46"/>
      <c r="Q65" s="46"/>
    </row>
    <row r="66" spans="2:17" x14ac:dyDescent="0.25">
      <c r="B66" s="46"/>
      <c r="C66" s="46"/>
      <c r="D66" s="46"/>
      <c r="E66" s="46"/>
      <c r="F66" s="46"/>
      <c r="G66" s="46"/>
      <c r="H66" s="46"/>
      <c r="I66" s="46"/>
      <c r="J66" s="46"/>
      <c r="K66" s="46"/>
      <c r="L66" s="46"/>
      <c r="M66" s="46"/>
      <c r="N66" s="46"/>
      <c r="O66" s="46"/>
      <c r="P66" s="46"/>
      <c r="Q66" s="46"/>
    </row>
    <row r="67" spans="2:17" x14ac:dyDescent="0.25">
      <c r="B67" s="46"/>
      <c r="C67" s="46"/>
      <c r="D67" s="46"/>
      <c r="E67" s="46"/>
      <c r="F67" s="46"/>
      <c r="G67" s="46"/>
      <c r="H67" s="46"/>
      <c r="I67" s="46"/>
      <c r="J67" s="46"/>
      <c r="K67" s="46"/>
      <c r="L67" s="46"/>
      <c r="M67" s="46"/>
      <c r="N67" s="46"/>
      <c r="O67" s="46"/>
      <c r="P67" s="46"/>
      <c r="Q67" s="46"/>
    </row>
    <row r="68" spans="2:17" x14ac:dyDescent="0.25">
      <c r="B68" s="46"/>
      <c r="C68" s="46"/>
      <c r="D68" s="46"/>
      <c r="E68" s="46"/>
      <c r="F68" s="46"/>
      <c r="G68" s="46"/>
      <c r="H68" s="46"/>
      <c r="I68" s="46"/>
      <c r="J68" s="46"/>
      <c r="K68" s="46"/>
      <c r="L68" s="46"/>
      <c r="M68" s="46"/>
      <c r="N68" s="46"/>
      <c r="O68" s="46"/>
      <c r="P68" s="46"/>
      <c r="Q68" s="46"/>
    </row>
    <row r="70" spans="2:17" x14ac:dyDescent="0.25">
      <c r="M70" s="4"/>
      <c r="N70" s="4"/>
      <c r="O70" s="4"/>
    </row>
    <row r="71" spans="2:17" x14ac:dyDescent="0.25">
      <c r="M71" s="30" t="s">
        <v>84</v>
      </c>
      <c r="N71" s="30"/>
      <c r="O71" s="30"/>
    </row>
    <row r="72" spans="2:17" x14ac:dyDescent="0.25">
      <c r="M72" s="4"/>
      <c r="N72" s="4"/>
      <c r="O72" s="4"/>
    </row>
    <row r="73" spans="2:17" x14ac:dyDescent="0.25">
      <c r="M73" s="4"/>
      <c r="N73" s="4"/>
      <c r="O73" s="4"/>
    </row>
    <row r="74" spans="2:17" x14ac:dyDescent="0.25">
      <c r="B74" s="51" t="s">
        <v>52</v>
      </c>
      <c r="C74" s="63"/>
      <c r="D74" s="63"/>
      <c r="E74" s="63"/>
      <c r="F74" s="63"/>
      <c r="G74" s="63"/>
      <c r="H74" s="63"/>
      <c r="I74" s="63"/>
      <c r="J74" s="63"/>
      <c r="K74" s="63"/>
      <c r="L74" s="63"/>
      <c r="M74" s="63"/>
      <c r="N74" s="63"/>
      <c r="O74" s="63"/>
      <c r="P74" s="63"/>
      <c r="Q74" s="64"/>
    </row>
    <row r="75" spans="2:17" ht="15" customHeight="1" x14ac:dyDescent="0.25">
      <c r="B75" s="29"/>
      <c r="C75" s="29"/>
      <c r="D75" s="29"/>
      <c r="E75" s="29"/>
      <c r="F75" s="29"/>
      <c r="G75" s="29"/>
      <c r="H75" s="29"/>
      <c r="I75" s="29"/>
      <c r="J75" s="29"/>
      <c r="K75" s="29"/>
      <c r="L75" s="29"/>
      <c r="M75" s="29"/>
      <c r="N75" s="29"/>
      <c r="O75" s="29"/>
      <c r="P75" s="29"/>
      <c r="Q75" s="29"/>
    </row>
    <row r="76" spans="2:17" x14ac:dyDescent="0.25">
      <c r="B76" s="29"/>
      <c r="C76" s="29"/>
      <c r="D76" s="29"/>
      <c r="E76" s="29"/>
      <c r="F76" s="29"/>
      <c r="G76" s="29"/>
      <c r="H76" s="29"/>
      <c r="I76" s="29"/>
      <c r="J76" s="29"/>
      <c r="K76" s="29"/>
      <c r="L76" s="29"/>
      <c r="M76" s="29"/>
      <c r="N76" s="29"/>
      <c r="O76" s="29"/>
      <c r="P76" s="29"/>
      <c r="Q76" s="29"/>
    </row>
    <row r="77" spans="2:17" ht="14.25" customHeight="1" x14ac:dyDescent="0.25">
      <c r="B77" s="29"/>
      <c r="C77" s="29"/>
      <c r="D77" s="29"/>
      <c r="E77" s="29"/>
      <c r="F77" s="29"/>
      <c r="G77" s="29"/>
      <c r="H77" s="29"/>
      <c r="I77" s="29"/>
      <c r="J77" s="29"/>
      <c r="K77" s="29"/>
      <c r="L77" s="29"/>
      <c r="M77" s="29"/>
      <c r="N77" s="29"/>
      <c r="O77" s="29"/>
      <c r="P77" s="29"/>
      <c r="Q77" s="29"/>
    </row>
    <row r="78" spans="2:17" ht="14.25" customHeight="1" x14ac:dyDescent="0.25">
      <c r="B78" s="29"/>
      <c r="C78" s="29"/>
      <c r="D78" s="29"/>
      <c r="E78" s="29"/>
      <c r="F78" s="29"/>
      <c r="G78" s="29"/>
      <c r="H78" s="29"/>
      <c r="I78" s="29"/>
      <c r="J78" s="29"/>
      <c r="K78" s="29"/>
      <c r="L78" s="29"/>
      <c r="M78" s="29"/>
      <c r="N78" s="29"/>
      <c r="O78" s="29"/>
      <c r="P78" s="29"/>
      <c r="Q78" s="29"/>
    </row>
    <row r="79" spans="2:17" ht="14.25" customHeight="1" x14ac:dyDescent="0.25">
      <c r="B79" s="29"/>
      <c r="C79" s="29"/>
      <c r="D79" s="29"/>
      <c r="E79" s="29"/>
      <c r="F79" s="29"/>
      <c r="G79" s="29"/>
      <c r="H79" s="29"/>
      <c r="I79" s="29"/>
      <c r="J79" s="29"/>
      <c r="K79" s="29"/>
      <c r="L79" s="29"/>
      <c r="M79" s="29"/>
      <c r="N79" s="29"/>
      <c r="O79" s="29"/>
      <c r="P79" s="29"/>
      <c r="Q79" s="29"/>
    </row>
    <row r="80" spans="2:17" ht="14.25" customHeight="1" x14ac:dyDescent="0.25">
      <c r="B80" s="29"/>
      <c r="C80" s="29"/>
      <c r="D80" s="29"/>
      <c r="E80" s="29"/>
      <c r="F80" s="29"/>
      <c r="G80" s="29"/>
      <c r="H80" s="29"/>
      <c r="I80" s="29"/>
      <c r="J80" s="29"/>
      <c r="K80" s="29"/>
      <c r="L80" s="29"/>
      <c r="M80" s="29"/>
      <c r="N80" s="29"/>
      <c r="O80" s="29"/>
      <c r="P80" s="29"/>
      <c r="Q80" s="29"/>
    </row>
    <row r="81" spans="2:17" ht="14.25" customHeight="1" x14ac:dyDescent="0.25">
      <c r="B81" s="29"/>
      <c r="C81" s="29"/>
      <c r="D81" s="29"/>
      <c r="E81" s="29"/>
      <c r="F81" s="29"/>
      <c r="G81" s="29"/>
      <c r="H81" s="29"/>
      <c r="I81" s="29"/>
      <c r="J81" s="29"/>
      <c r="K81" s="29"/>
      <c r="L81" s="29"/>
      <c r="M81" s="29"/>
      <c r="N81" s="29"/>
      <c r="O81" s="29"/>
      <c r="P81" s="29"/>
      <c r="Q81" s="29"/>
    </row>
    <row r="82" spans="2:17" ht="14.25" customHeight="1" x14ac:dyDescent="0.25">
      <c r="B82" s="29"/>
      <c r="C82" s="29"/>
      <c r="D82" s="29"/>
      <c r="E82" s="29"/>
      <c r="F82" s="29"/>
      <c r="G82" s="29"/>
      <c r="H82" s="29"/>
      <c r="I82" s="29"/>
      <c r="J82" s="29"/>
      <c r="K82" s="29"/>
      <c r="L82" s="29"/>
      <c r="M82" s="29"/>
      <c r="N82" s="29"/>
      <c r="O82" s="29"/>
      <c r="P82" s="29"/>
      <c r="Q82" s="29"/>
    </row>
    <row r="83" spans="2:17" ht="14.25" customHeight="1" x14ac:dyDescent="0.25">
      <c r="B83" s="29"/>
      <c r="C83" s="29"/>
      <c r="D83" s="29"/>
      <c r="E83" s="29"/>
      <c r="F83" s="29"/>
      <c r="G83" s="29"/>
      <c r="H83" s="29"/>
      <c r="I83" s="29"/>
      <c r="J83" s="29"/>
      <c r="K83" s="29"/>
      <c r="L83" s="29"/>
      <c r="M83" s="29"/>
      <c r="N83" s="29"/>
      <c r="O83" s="29"/>
      <c r="P83" s="29"/>
      <c r="Q83" s="29"/>
    </row>
    <row r="84" spans="2:17" ht="14.25" customHeight="1" x14ac:dyDescent="0.25">
      <c r="B84" s="29"/>
      <c r="C84" s="29"/>
      <c r="D84" s="29"/>
      <c r="E84" s="29"/>
      <c r="F84" s="29"/>
      <c r="G84" s="29"/>
      <c r="H84" s="29"/>
      <c r="I84" s="29"/>
      <c r="J84" s="29"/>
      <c r="K84" s="29"/>
      <c r="L84" s="29"/>
      <c r="M84" s="29"/>
      <c r="N84" s="29"/>
      <c r="O84" s="29"/>
      <c r="P84" s="29"/>
      <c r="Q84" s="29"/>
    </row>
    <row r="85" spans="2:17" ht="14.25" customHeight="1" x14ac:dyDescent="0.25">
      <c r="B85" s="29"/>
      <c r="C85" s="29"/>
      <c r="D85" s="29"/>
      <c r="E85" s="29"/>
      <c r="F85" s="29"/>
      <c r="G85" s="29"/>
      <c r="H85" s="29"/>
      <c r="I85" s="29"/>
      <c r="J85" s="29"/>
      <c r="K85" s="29"/>
      <c r="L85" s="29"/>
      <c r="M85" s="29"/>
      <c r="N85" s="29"/>
      <c r="O85" s="29"/>
      <c r="P85" s="29"/>
      <c r="Q85" s="29"/>
    </row>
    <row r="86" spans="2:17" ht="14.25" customHeight="1" x14ac:dyDescent="0.25">
      <c r="B86" s="29"/>
      <c r="C86" s="29"/>
      <c r="D86" s="29"/>
      <c r="E86" s="29"/>
      <c r="F86" s="29"/>
      <c r="G86" s="29"/>
      <c r="H86" s="29"/>
      <c r="I86" s="29"/>
      <c r="J86" s="29"/>
      <c r="K86" s="29"/>
      <c r="L86" s="29"/>
      <c r="M86" s="29"/>
      <c r="N86" s="29"/>
      <c r="O86" s="29"/>
      <c r="P86" s="29"/>
      <c r="Q86" s="29"/>
    </row>
    <row r="87" spans="2:17" ht="14.25" customHeight="1" x14ac:dyDescent="0.25">
      <c r="B87" s="29"/>
      <c r="C87" s="29"/>
      <c r="D87" s="29"/>
      <c r="E87" s="29"/>
      <c r="F87" s="29"/>
      <c r="G87" s="29"/>
      <c r="H87" s="29"/>
      <c r="I87" s="29"/>
      <c r="J87" s="29"/>
      <c r="K87" s="29"/>
      <c r="L87" s="29"/>
      <c r="M87" s="29"/>
      <c r="N87" s="29"/>
      <c r="O87" s="29"/>
      <c r="P87" s="29"/>
      <c r="Q87" s="29"/>
    </row>
    <row r="88" spans="2:17" ht="14.25" customHeight="1" x14ac:dyDescent="0.25">
      <c r="B88" s="29"/>
      <c r="C88" s="29"/>
      <c r="D88" s="29"/>
      <c r="E88" s="29"/>
      <c r="F88" s="29"/>
      <c r="G88" s="29"/>
      <c r="H88" s="29"/>
      <c r="I88" s="29"/>
      <c r="J88" s="29"/>
      <c r="K88" s="29"/>
      <c r="L88" s="29"/>
      <c r="M88" s="29"/>
      <c r="N88" s="29"/>
      <c r="O88" s="29"/>
      <c r="P88" s="29"/>
      <c r="Q88" s="29"/>
    </row>
    <row r="89" spans="2:17" ht="14.25" customHeight="1" x14ac:dyDescent="0.25">
      <c r="B89" s="29"/>
      <c r="C89" s="29"/>
      <c r="D89" s="29"/>
      <c r="E89" s="29"/>
      <c r="F89" s="29"/>
      <c r="G89" s="29"/>
      <c r="H89" s="29"/>
      <c r="I89" s="29"/>
      <c r="J89" s="29"/>
      <c r="K89" s="29"/>
      <c r="L89" s="29"/>
      <c r="M89" s="29"/>
      <c r="N89" s="29"/>
      <c r="O89" s="29"/>
      <c r="P89" s="29"/>
      <c r="Q89" s="29"/>
    </row>
    <row r="90" spans="2:17" ht="14.25" customHeight="1" x14ac:dyDescent="0.25">
      <c r="B90" s="29"/>
      <c r="C90" s="29"/>
      <c r="D90" s="29"/>
      <c r="E90" s="29"/>
      <c r="F90" s="29"/>
      <c r="G90" s="29"/>
      <c r="H90" s="29"/>
      <c r="I90" s="29"/>
      <c r="J90" s="29"/>
      <c r="K90" s="29"/>
      <c r="L90" s="29"/>
      <c r="M90" s="29"/>
      <c r="N90" s="29"/>
      <c r="O90" s="29"/>
      <c r="P90" s="29"/>
      <c r="Q90" s="29"/>
    </row>
    <row r="91" spans="2:17" ht="14.25" customHeight="1" x14ac:dyDescent="0.25">
      <c r="B91" s="29"/>
      <c r="C91" s="29"/>
      <c r="D91" s="29"/>
      <c r="E91" s="29"/>
      <c r="F91" s="29"/>
      <c r="G91" s="29"/>
      <c r="H91" s="29"/>
      <c r="I91" s="29"/>
      <c r="J91" s="29"/>
      <c r="K91" s="29"/>
      <c r="L91" s="29"/>
      <c r="M91" s="29"/>
      <c r="N91" s="29"/>
      <c r="O91" s="29"/>
      <c r="P91" s="29"/>
      <c r="Q91" s="29"/>
    </row>
    <row r="92" spans="2:17" ht="14.25" customHeight="1" x14ac:dyDescent="0.25">
      <c r="B92" s="29"/>
      <c r="C92" s="29"/>
      <c r="D92" s="29"/>
      <c r="E92" s="29"/>
      <c r="F92" s="29"/>
      <c r="G92" s="29"/>
      <c r="H92" s="29"/>
      <c r="I92" s="29"/>
      <c r="J92" s="29"/>
      <c r="K92" s="29"/>
      <c r="L92" s="29"/>
      <c r="M92" s="29"/>
      <c r="N92" s="29"/>
      <c r="O92" s="29"/>
      <c r="P92" s="29"/>
      <c r="Q92" s="29"/>
    </row>
    <row r="93" spans="2:17" ht="14.25" customHeight="1" x14ac:dyDescent="0.25">
      <c r="B93" s="29"/>
      <c r="C93" s="29"/>
      <c r="D93" s="29"/>
      <c r="E93" s="29"/>
      <c r="F93" s="29"/>
      <c r="G93" s="29"/>
      <c r="H93" s="29"/>
      <c r="I93" s="29"/>
      <c r="J93" s="29"/>
      <c r="K93" s="29"/>
      <c r="L93" s="29"/>
      <c r="M93" s="29"/>
      <c r="N93" s="29"/>
      <c r="O93" s="29"/>
      <c r="P93" s="29"/>
      <c r="Q93" s="29"/>
    </row>
    <row r="94" spans="2:17" ht="14.25" customHeight="1" x14ac:dyDescent="0.25">
      <c r="B94" s="29"/>
      <c r="C94" s="29"/>
      <c r="D94" s="29"/>
      <c r="E94" s="29"/>
      <c r="F94" s="29"/>
      <c r="G94" s="29"/>
      <c r="H94" s="29"/>
      <c r="I94" s="29"/>
      <c r="J94" s="29"/>
      <c r="K94" s="29"/>
      <c r="L94" s="29"/>
      <c r="M94" s="29"/>
      <c r="N94" s="29"/>
      <c r="O94" s="29"/>
      <c r="P94" s="29"/>
      <c r="Q94" s="29"/>
    </row>
    <row r="95" spans="2:17" ht="14.25" customHeight="1" x14ac:dyDescent="0.25">
      <c r="B95" s="29"/>
      <c r="C95" s="29"/>
      <c r="D95" s="29"/>
      <c r="E95" s="29"/>
      <c r="F95" s="29"/>
      <c r="G95" s="29"/>
      <c r="H95" s="29"/>
      <c r="I95" s="29"/>
      <c r="J95" s="29"/>
      <c r="K95" s="29"/>
      <c r="L95" s="29"/>
      <c r="M95" s="29"/>
      <c r="N95" s="29"/>
      <c r="O95" s="29"/>
      <c r="P95" s="29"/>
      <c r="Q95" s="29"/>
    </row>
    <row r="96" spans="2:17" x14ac:dyDescent="0.25">
      <c r="B96" s="29"/>
      <c r="C96" s="29"/>
      <c r="D96" s="29"/>
      <c r="E96" s="29"/>
      <c r="F96" s="29"/>
      <c r="G96" s="29"/>
      <c r="H96" s="29"/>
      <c r="I96" s="29"/>
      <c r="J96" s="29"/>
      <c r="K96" s="29"/>
      <c r="L96" s="29"/>
      <c r="M96" s="29"/>
      <c r="N96" s="29"/>
      <c r="O96" s="29"/>
      <c r="P96" s="29"/>
      <c r="Q96" s="29"/>
    </row>
    <row r="97" spans="2:17" x14ac:dyDescent="0.25">
      <c r="B97" s="29"/>
      <c r="C97" s="29"/>
      <c r="D97" s="29"/>
      <c r="E97" s="29"/>
      <c r="F97" s="29"/>
      <c r="G97" s="29"/>
      <c r="H97" s="29"/>
      <c r="I97" s="29"/>
      <c r="J97" s="29"/>
      <c r="K97" s="29"/>
      <c r="L97" s="29"/>
      <c r="M97" s="29"/>
      <c r="N97" s="29"/>
      <c r="O97" s="29"/>
      <c r="P97" s="29"/>
      <c r="Q97" s="29"/>
    </row>
    <row r="98" spans="2:17" ht="34.5" customHeight="1" x14ac:dyDescent="0.25">
      <c r="B98" s="29"/>
      <c r="C98" s="29"/>
      <c r="D98" s="29"/>
      <c r="E98" s="29"/>
      <c r="F98" s="29"/>
      <c r="G98" s="29"/>
      <c r="H98" s="29"/>
      <c r="I98" s="29"/>
      <c r="J98" s="29"/>
      <c r="K98" s="29"/>
      <c r="L98" s="29"/>
      <c r="M98" s="29"/>
      <c r="N98" s="29"/>
      <c r="O98" s="29"/>
      <c r="P98" s="29"/>
      <c r="Q98" s="29"/>
    </row>
    <row r="101" spans="2:17" x14ac:dyDescent="0.25">
      <c r="B101" s="62" t="s">
        <v>53</v>
      </c>
      <c r="C101" s="62"/>
      <c r="D101" s="62"/>
      <c r="E101" s="62"/>
      <c r="F101" s="62"/>
      <c r="G101" s="62"/>
      <c r="H101" s="62"/>
      <c r="I101" s="62"/>
      <c r="J101" s="62"/>
      <c r="K101" s="62"/>
      <c r="L101" s="62"/>
      <c r="M101" s="62"/>
      <c r="N101" s="62"/>
      <c r="O101" s="62"/>
      <c r="P101" s="62"/>
      <c r="Q101" s="62"/>
    </row>
    <row r="102" spans="2:17" ht="15" customHeight="1" x14ac:dyDescent="0.25">
      <c r="B102" s="60" t="s">
        <v>35</v>
      </c>
      <c r="C102" s="61"/>
      <c r="D102" s="61"/>
      <c r="E102" s="61"/>
      <c r="F102" s="61"/>
      <c r="G102" s="61"/>
      <c r="H102" s="61"/>
      <c r="I102" s="60" t="s">
        <v>36</v>
      </c>
      <c r="J102" s="61"/>
      <c r="K102" s="61"/>
      <c r="L102" s="61"/>
      <c r="M102" s="61"/>
      <c r="N102" s="61"/>
      <c r="O102" s="61"/>
      <c r="P102" s="61"/>
      <c r="Q102" s="61"/>
    </row>
    <row r="103" spans="2:17" x14ac:dyDescent="0.25">
      <c r="B103" s="61"/>
      <c r="C103" s="61"/>
      <c r="D103" s="61"/>
      <c r="E103" s="61"/>
      <c r="F103" s="61"/>
      <c r="G103" s="61"/>
      <c r="H103" s="61"/>
      <c r="I103" s="61"/>
      <c r="J103" s="61"/>
      <c r="K103" s="61"/>
      <c r="L103" s="61"/>
      <c r="M103" s="61"/>
      <c r="N103" s="61"/>
      <c r="O103" s="61"/>
      <c r="P103" s="61"/>
      <c r="Q103" s="61"/>
    </row>
    <row r="104" spans="2:17" x14ac:dyDescent="0.25">
      <c r="B104" s="61"/>
      <c r="C104" s="61"/>
      <c r="D104" s="61"/>
      <c r="E104" s="61"/>
      <c r="F104" s="61"/>
      <c r="G104" s="61"/>
      <c r="H104" s="61"/>
      <c r="I104" s="61"/>
      <c r="J104" s="61"/>
      <c r="K104" s="61"/>
      <c r="L104" s="61"/>
      <c r="M104" s="61"/>
      <c r="N104" s="61"/>
      <c r="O104" s="61"/>
      <c r="P104" s="61"/>
      <c r="Q104" s="61"/>
    </row>
    <row r="105" spans="2:17" x14ac:dyDescent="0.25">
      <c r="B105" s="61"/>
      <c r="C105" s="61"/>
      <c r="D105" s="61"/>
      <c r="E105" s="61"/>
      <c r="F105" s="61"/>
      <c r="G105" s="61"/>
      <c r="H105" s="61"/>
      <c r="I105" s="61"/>
      <c r="J105" s="61"/>
      <c r="K105" s="61"/>
      <c r="L105" s="61"/>
      <c r="M105" s="61"/>
      <c r="N105" s="61"/>
      <c r="O105" s="61"/>
      <c r="P105" s="61"/>
      <c r="Q105" s="61"/>
    </row>
    <row r="106" spans="2:17" x14ac:dyDescent="0.25">
      <c r="B106" s="61"/>
      <c r="C106" s="61"/>
      <c r="D106" s="61"/>
      <c r="E106" s="61"/>
      <c r="F106" s="61"/>
      <c r="G106" s="61"/>
      <c r="H106" s="61"/>
      <c r="I106" s="61"/>
      <c r="J106" s="61"/>
      <c r="K106" s="61"/>
      <c r="L106" s="61"/>
      <c r="M106" s="61"/>
      <c r="N106" s="61"/>
      <c r="O106" s="61"/>
      <c r="P106" s="61"/>
      <c r="Q106" s="61"/>
    </row>
    <row r="107" spans="2:17" x14ac:dyDescent="0.25">
      <c r="B107" s="61"/>
      <c r="C107" s="61"/>
      <c r="D107" s="61"/>
      <c r="E107" s="61"/>
      <c r="F107" s="61"/>
      <c r="G107" s="61"/>
      <c r="H107" s="61"/>
      <c r="I107" s="61"/>
      <c r="J107" s="61"/>
      <c r="K107" s="61"/>
      <c r="L107" s="61"/>
      <c r="M107" s="61"/>
      <c r="N107" s="61"/>
      <c r="O107" s="61"/>
      <c r="P107" s="61"/>
      <c r="Q107" s="61"/>
    </row>
    <row r="108" spans="2:17" x14ac:dyDescent="0.25">
      <c r="B108" s="61"/>
      <c r="C108" s="61"/>
      <c r="D108" s="61"/>
      <c r="E108" s="61"/>
      <c r="F108" s="61"/>
      <c r="G108" s="61"/>
      <c r="H108" s="61"/>
      <c r="I108" s="61"/>
      <c r="J108" s="61"/>
      <c r="K108" s="61"/>
      <c r="L108" s="61"/>
      <c r="M108" s="61"/>
      <c r="N108" s="61"/>
      <c r="O108" s="61"/>
      <c r="P108" s="61"/>
      <c r="Q108" s="61"/>
    </row>
    <row r="109" spans="2:17" x14ac:dyDescent="0.25">
      <c r="B109" s="61"/>
      <c r="C109" s="61"/>
      <c r="D109" s="61"/>
      <c r="E109" s="61"/>
      <c r="F109" s="61"/>
      <c r="G109" s="61"/>
      <c r="H109" s="61"/>
      <c r="I109" s="61"/>
      <c r="J109" s="61"/>
      <c r="K109" s="61"/>
      <c r="L109" s="61"/>
      <c r="M109" s="61"/>
      <c r="N109" s="61"/>
      <c r="O109" s="61"/>
      <c r="P109" s="61"/>
      <c r="Q109" s="61"/>
    </row>
    <row r="110" spans="2:17" x14ac:dyDescent="0.25">
      <c r="B110" s="61"/>
      <c r="C110" s="61"/>
      <c r="D110" s="61"/>
      <c r="E110" s="61"/>
      <c r="F110" s="61"/>
      <c r="G110" s="61"/>
      <c r="H110" s="61"/>
      <c r="I110" s="61"/>
      <c r="J110" s="61"/>
      <c r="K110" s="61"/>
      <c r="L110" s="61"/>
      <c r="M110" s="61"/>
      <c r="N110" s="61"/>
      <c r="O110" s="61"/>
      <c r="P110" s="61"/>
      <c r="Q110" s="61"/>
    </row>
    <row r="111" spans="2:17" x14ac:dyDescent="0.25">
      <c r="B111" s="5"/>
      <c r="C111" s="5"/>
      <c r="D111" s="5"/>
      <c r="E111" s="5"/>
      <c r="F111" s="5"/>
      <c r="G111" s="5"/>
      <c r="H111" s="5"/>
      <c r="I111" s="5"/>
      <c r="J111" s="5"/>
      <c r="K111" s="5"/>
      <c r="L111" s="5"/>
      <c r="M111" s="5"/>
      <c r="N111" s="5"/>
      <c r="O111" s="5"/>
      <c r="P111" s="5"/>
      <c r="Q111" s="5"/>
    </row>
    <row r="112" spans="2:17" x14ac:dyDescent="0.25">
      <c r="B112" s="5"/>
      <c r="C112" s="65" t="s">
        <v>45</v>
      </c>
      <c r="D112" s="65"/>
      <c r="E112" s="65"/>
      <c r="F112" s="65"/>
      <c r="G112" s="65"/>
      <c r="H112" s="65"/>
      <c r="I112" s="65"/>
      <c r="J112" s="65"/>
      <c r="K112" s="65"/>
      <c r="L112" s="65"/>
      <c r="M112" s="65"/>
      <c r="N112" s="65"/>
      <c r="O112" s="65"/>
      <c r="P112" s="65"/>
      <c r="Q112" s="5"/>
    </row>
    <row r="113" spans="2:17" x14ac:dyDescent="0.25">
      <c r="B113" s="5"/>
      <c r="C113" s="65"/>
      <c r="D113" s="65"/>
      <c r="E113" s="65"/>
      <c r="F113" s="65"/>
      <c r="G113" s="65"/>
      <c r="H113" s="65"/>
      <c r="I113" s="65"/>
      <c r="J113" s="65"/>
      <c r="K113" s="65"/>
      <c r="L113" s="65"/>
      <c r="M113" s="65"/>
      <c r="N113" s="65"/>
      <c r="O113" s="65"/>
      <c r="P113" s="65"/>
      <c r="Q113" s="5"/>
    </row>
    <row r="114" spans="2:17" x14ac:dyDescent="0.25">
      <c r="M114" s="30" t="s">
        <v>83</v>
      </c>
      <c r="N114" s="30"/>
      <c r="O114" s="30"/>
    </row>
  </sheetData>
  <mergeCells count="102">
    <mergeCell ref="H2:M2"/>
    <mergeCell ref="B35:E35"/>
    <mergeCell ref="F35:J35"/>
    <mergeCell ref="K35:N35"/>
    <mergeCell ref="I3:L3"/>
    <mergeCell ref="I4:L4"/>
    <mergeCell ref="B31:E32"/>
    <mergeCell ref="F31:Q31"/>
    <mergeCell ref="F32:J32"/>
    <mergeCell ref="K32:N32"/>
    <mergeCell ref="O32:Q32"/>
    <mergeCell ref="B7:Q7"/>
    <mergeCell ref="B9:E10"/>
    <mergeCell ref="F9:Q9"/>
    <mergeCell ref="B12:E12"/>
    <mergeCell ref="B15:E15"/>
    <mergeCell ref="B16:E16"/>
    <mergeCell ref="B17:E17"/>
    <mergeCell ref="B13:E13"/>
    <mergeCell ref="B29:E29"/>
    <mergeCell ref="B21:E21"/>
    <mergeCell ref="B22:E22"/>
    <mergeCell ref="B23:E23"/>
    <mergeCell ref="B14:E14"/>
    <mergeCell ref="O35:Q35"/>
    <mergeCell ref="O40:Q40"/>
    <mergeCell ref="F43:J43"/>
    <mergeCell ref="K43:N43"/>
    <mergeCell ref="O43:Q43"/>
    <mergeCell ref="B40:E40"/>
    <mergeCell ref="K41:N41"/>
    <mergeCell ref="B41:E41"/>
    <mergeCell ref="B37:E37"/>
    <mergeCell ref="F37:J37"/>
    <mergeCell ref="K37:N37"/>
    <mergeCell ref="B39:E39"/>
    <mergeCell ref="F39:J39"/>
    <mergeCell ref="B43:E43"/>
    <mergeCell ref="B36:E36"/>
    <mergeCell ref="F36:J36"/>
    <mergeCell ref="K36:N36"/>
    <mergeCell ref="O36:Q36"/>
    <mergeCell ref="B42:E42"/>
    <mergeCell ref="K38:N38"/>
    <mergeCell ref="O38:Q38"/>
    <mergeCell ref="O39:Q39"/>
    <mergeCell ref="O37:Q37"/>
    <mergeCell ref="F40:J40"/>
    <mergeCell ref="O33:Q33"/>
    <mergeCell ref="B34:E34"/>
    <mergeCell ref="K34:N34"/>
    <mergeCell ref="O34:Q34"/>
    <mergeCell ref="B33:E33"/>
    <mergeCell ref="F33:J33"/>
    <mergeCell ref="F34:J34"/>
    <mergeCell ref="K33:N33"/>
    <mergeCell ref="B26:E26"/>
    <mergeCell ref="B28:E28"/>
    <mergeCell ref="B18:E18"/>
    <mergeCell ref="B19:E19"/>
    <mergeCell ref="B20:E20"/>
    <mergeCell ref="B24:E24"/>
    <mergeCell ref="B25:E25"/>
    <mergeCell ref="B27:E27"/>
    <mergeCell ref="M114:O114"/>
    <mergeCell ref="B102:H110"/>
    <mergeCell ref="B101:Q101"/>
    <mergeCell ref="I102:Q110"/>
    <mergeCell ref="B74:Q74"/>
    <mergeCell ref="B75:Q98"/>
    <mergeCell ref="C112:P113"/>
    <mergeCell ref="B44:E44"/>
    <mergeCell ref="F44:J44"/>
    <mergeCell ref="K44:N44"/>
    <mergeCell ref="O44:Q44"/>
    <mergeCell ref="N48:Q51"/>
    <mergeCell ref="N47:Q47"/>
    <mergeCell ref="B47:E47"/>
    <mergeCell ref="F47:I47"/>
    <mergeCell ref="J47:M47"/>
    <mergeCell ref="B46:Q46"/>
    <mergeCell ref="N52:P52"/>
    <mergeCell ref="J48:M51"/>
    <mergeCell ref="B48:E51"/>
    <mergeCell ref="F48:I51"/>
    <mergeCell ref="C56:Q56"/>
    <mergeCell ref="M71:O71"/>
    <mergeCell ref="B60:H68"/>
    <mergeCell ref="I60:Q68"/>
    <mergeCell ref="B59:H59"/>
    <mergeCell ref="I59:Q59"/>
    <mergeCell ref="B54:Q54"/>
    <mergeCell ref="B58:Q58"/>
    <mergeCell ref="K40:N40"/>
    <mergeCell ref="K42:N42"/>
    <mergeCell ref="F42:J42"/>
    <mergeCell ref="B38:E38"/>
    <mergeCell ref="F38:J38"/>
    <mergeCell ref="F41:J41"/>
    <mergeCell ref="O41:Q41"/>
    <mergeCell ref="O42:Q42"/>
    <mergeCell ref="K39:N39"/>
  </mergeCells>
  <pageMargins left="0.70866141732283472" right="0.70866141732283472" top="0.74803149606299213" bottom="0.74803149606299213" header="0.31496062992125984" footer="0.31496062992125984"/>
  <pageSetup scale="98" orientation="portrait" r:id="rId1"/>
  <rowBreaks count="3" manualBreakCount="3">
    <brk id="53" min="1" max="16" man="1"/>
    <brk id="72" min="1" max="16" man="1"/>
    <brk id="114"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Q42"/>
  <sheetViews>
    <sheetView zoomScale="160" zoomScaleNormal="160" workbookViewId="0">
      <selection activeCell="L39" sqref="L39"/>
    </sheetView>
  </sheetViews>
  <sheetFormatPr baseColWidth="10" defaultRowHeight="15" x14ac:dyDescent="0.25"/>
  <cols>
    <col min="1" max="1" width="1.42578125" customWidth="1"/>
    <col min="2" max="2" width="2.5703125" customWidth="1"/>
    <col min="3" max="3" width="3.42578125" customWidth="1"/>
    <col min="4" max="4" width="5.5703125" customWidth="1"/>
    <col min="5" max="5" width="8.28515625" customWidth="1"/>
    <col min="6" max="16" width="5.140625" customWidth="1"/>
    <col min="17" max="17" width="9.28515625" customWidth="1"/>
  </cols>
  <sheetData>
    <row r="2" spans="2:17" ht="10.5" customHeight="1" x14ac:dyDescent="0.25">
      <c r="D2" s="2" t="s">
        <v>0</v>
      </c>
      <c r="H2" s="33" t="s">
        <v>3</v>
      </c>
      <c r="I2" s="33"/>
      <c r="J2" s="33"/>
      <c r="K2" s="33"/>
      <c r="L2" s="33"/>
      <c r="M2" s="33"/>
    </row>
    <row r="3" spans="2:17" ht="10.5" customHeight="1" x14ac:dyDescent="0.25">
      <c r="D3" s="1" t="s">
        <v>1</v>
      </c>
      <c r="I3" s="33" t="s">
        <v>4</v>
      </c>
      <c r="J3" s="33"/>
      <c r="K3" s="33"/>
      <c r="L3" s="33"/>
    </row>
    <row r="4" spans="2:17" ht="9.75" customHeight="1" x14ac:dyDescent="0.25">
      <c r="D4" s="1" t="s">
        <v>2</v>
      </c>
      <c r="I4" s="33" t="s">
        <v>5</v>
      </c>
      <c r="J4" s="33"/>
      <c r="K4" s="33"/>
      <c r="L4" s="33"/>
    </row>
    <row r="5" spans="2:17" ht="9.75" customHeight="1" x14ac:dyDescent="0.25">
      <c r="D5" s="1" t="s">
        <v>6</v>
      </c>
    </row>
    <row r="6" spans="2:17" ht="42" customHeight="1" x14ac:dyDescent="0.25">
      <c r="D6" s="1"/>
      <c r="N6" s="89" t="s">
        <v>55</v>
      </c>
      <c r="O6" s="89"/>
      <c r="P6" s="89"/>
      <c r="Q6" s="89"/>
    </row>
    <row r="7" spans="2:17" x14ac:dyDescent="0.25">
      <c r="B7" s="75" t="s">
        <v>46</v>
      </c>
      <c r="C7" s="75"/>
      <c r="D7" s="75"/>
      <c r="E7" s="75"/>
      <c r="F7" s="75"/>
      <c r="G7" s="75"/>
      <c r="H7" s="75"/>
      <c r="I7" s="75"/>
      <c r="J7" s="75"/>
      <c r="K7" s="75"/>
      <c r="L7" s="75"/>
      <c r="M7" s="75"/>
      <c r="N7" s="75"/>
      <c r="O7" s="75"/>
      <c r="P7" s="75"/>
      <c r="Q7" s="75"/>
    </row>
    <row r="8" spans="2:17" x14ac:dyDescent="0.25">
      <c r="B8" s="62" t="s">
        <v>56</v>
      </c>
      <c r="C8" s="62"/>
      <c r="D8" s="62"/>
      <c r="E8" s="62"/>
      <c r="F8" s="62"/>
      <c r="G8" s="62"/>
      <c r="H8" s="62"/>
      <c r="I8" s="62"/>
      <c r="J8" s="62"/>
      <c r="K8" s="62"/>
      <c r="L8" s="62"/>
      <c r="M8" s="62"/>
      <c r="N8" s="62"/>
      <c r="O8" s="62"/>
      <c r="P8" s="62"/>
      <c r="Q8" s="62"/>
    </row>
    <row r="9" spans="2:17" x14ac:dyDescent="0.25">
      <c r="B9" s="90" t="s">
        <v>64</v>
      </c>
      <c r="C9" s="91"/>
      <c r="D9" s="91"/>
      <c r="E9" s="91"/>
      <c r="F9" s="91"/>
      <c r="G9" s="91"/>
      <c r="H9" s="91"/>
      <c r="I9" s="91"/>
      <c r="J9" s="91"/>
      <c r="K9" s="91"/>
      <c r="L9" s="91"/>
      <c r="M9" s="91"/>
      <c r="N9" s="91"/>
      <c r="O9" s="91"/>
      <c r="P9" s="91"/>
      <c r="Q9" s="92"/>
    </row>
    <row r="10" spans="2:17" x14ac:dyDescent="0.25">
      <c r="B10" s="93"/>
      <c r="C10" s="94"/>
      <c r="D10" s="94"/>
      <c r="E10" s="94"/>
      <c r="F10" s="94"/>
      <c r="G10" s="94"/>
      <c r="H10" s="94"/>
      <c r="I10" s="94"/>
      <c r="J10" s="94"/>
      <c r="K10" s="94"/>
      <c r="L10" s="94"/>
      <c r="M10" s="94"/>
      <c r="N10" s="94"/>
      <c r="O10" s="94"/>
      <c r="P10" s="94"/>
      <c r="Q10" s="95"/>
    </row>
    <row r="11" spans="2:17" x14ac:dyDescent="0.25">
      <c r="B11" s="93"/>
      <c r="C11" s="94"/>
      <c r="D11" s="94"/>
      <c r="E11" s="94"/>
      <c r="F11" s="94"/>
      <c r="G11" s="94"/>
      <c r="H11" s="94"/>
      <c r="I11" s="94"/>
      <c r="J11" s="94"/>
      <c r="K11" s="94"/>
      <c r="L11" s="94"/>
      <c r="M11" s="94"/>
      <c r="N11" s="94"/>
      <c r="O11" s="94"/>
      <c r="P11" s="94"/>
      <c r="Q11" s="95"/>
    </row>
    <row r="12" spans="2:17" ht="26.25" customHeight="1" x14ac:dyDescent="0.25">
      <c r="B12" s="93"/>
      <c r="C12" s="94"/>
      <c r="D12" s="94"/>
      <c r="E12" s="94"/>
      <c r="F12" s="94"/>
      <c r="G12" s="94"/>
      <c r="H12" s="94"/>
      <c r="I12" s="94"/>
      <c r="J12" s="94"/>
      <c r="K12" s="94"/>
      <c r="L12" s="94"/>
      <c r="M12" s="94"/>
      <c r="N12" s="94"/>
      <c r="O12" s="94"/>
      <c r="P12" s="94"/>
      <c r="Q12" s="95"/>
    </row>
    <row r="13" spans="2:17" ht="33" customHeight="1" x14ac:dyDescent="0.25">
      <c r="B13" s="96"/>
      <c r="C13" s="97"/>
      <c r="D13" s="97"/>
      <c r="E13" s="97"/>
      <c r="F13" s="97"/>
      <c r="G13" s="97"/>
      <c r="H13" s="97"/>
      <c r="I13" s="97"/>
      <c r="J13" s="97"/>
      <c r="K13" s="97"/>
      <c r="L13" s="97"/>
      <c r="M13" s="97"/>
      <c r="N13" s="97"/>
      <c r="O13" s="97"/>
      <c r="P13" s="97"/>
      <c r="Q13" s="98"/>
    </row>
    <row r="14" spans="2:17" ht="6" customHeight="1" x14ac:dyDescent="0.25"/>
    <row r="15" spans="2:17" x14ac:dyDescent="0.25">
      <c r="B15" s="62" t="s">
        <v>57</v>
      </c>
      <c r="C15" s="62"/>
      <c r="D15" s="62"/>
      <c r="E15" s="62"/>
      <c r="F15" s="62"/>
      <c r="G15" s="62"/>
      <c r="H15" s="62"/>
      <c r="I15" s="62"/>
      <c r="J15" s="62"/>
      <c r="K15" s="62"/>
      <c r="L15" s="62"/>
      <c r="M15" s="62"/>
      <c r="N15" s="62"/>
      <c r="O15" s="62"/>
      <c r="P15" s="62"/>
      <c r="Q15" s="62"/>
    </row>
    <row r="16" spans="2:17" x14ac:dyDescent="0.25">
      <c r="B16" s="29"/>
      <c r="C16" s="29"/>
      <c r="D16" s="29"/>
      <c r="E16" s="29"/>
      <c r="F16" s="29"/>
      <c r="G16" s="29"/>
      <c r="H16" s="29"/>
      <c r="I16" s="29"/>
      <c r="J16" s="29"/>
      <c r="K16" s="29"/>
      <c r="L16" s="29"/>
      <c r="M16" s="29"/>
      <c r="N16" s="29"/>
      <c r="O16" s="29"/>
      <c r="P16" s="29"/>
      <c r="Q16" s="29"/>
    </row>
    <row r="17" spans="2:17" ht="36.75" customHeight="1" x14ac:dyDescent="0.25">
      <c r="B17" s="29"/>
      <c r="C17" s="29"/>
      <c r="D17" s="29"/>
      <c r="E17" s="29"/>
      <c r="F17" s="29"/>
      <c r="G17" s="29"/>
      <c r="H17" s="29"/>
      <c r="I17" s="29"/>
      <c r="J17" s="29"/>
      <c r="K17" s="29"/>
      <c r="L17" s="29"/>
      <c r="M17" s="29"/>
      <c r="N17" s="29"/>
      <c r="O17" s="29"/>
      <c r="P17" s="29"/>
      <c r="Q17" s="29"/>
    </row>
    <row r="18" spans="2:17" hidden="1" x14ac:dyDescent="0.25">
      <c r="B18" s="29"/>
      <c r="C18" s="29"/>
      <c r="D18" s="29"/>
      <c r="E18" s="29"/>
      <c r="F18" s="29"/>
      <c r="G18" s="29"/>
      <c r="H18" s="29"/>
      <c r="I18" s="29"/>
      <c r="J18" s="29"/>
      <c r="K18" s="29"/>
      <c r="L18" s="29"/>
      <c r="M18" s="29"/>
      <c r="N18" s="29"/>
      <c r="O18" s="29"/>
      <c r="P18" s="29"/>
      <c r="Q18" s="29"/>
    </row>
    <row r="19" spans="2:17" ht="6" customHeight="1" x14ac:dyDescent="0.25"/>
    <row r="20" spans="2:17" x14ac:dyDescent="0.25">
      <c r="B20" s="62" t="s">
        <v>58</v>
      </c>
      <c r="C20" s="62"/>
      <c r="D20" s="62"/>
      <c r="E20" s="62"/>
      <c r="F20" s="62"/>
      <c r="G20" s="62"/>
      <c r="H20" s="62"/>
      <c r="I20" s="62"/>
      <c r="J20" s="62"/>
      <c r="K20" s="62"/>
      <c r="L20" s="62"/>
      <c r="M20" s="62"/>
      <c r="N20" s="62"/>
      <c r="O20" s="62"/>
      <c r="P20" s="62"/>
      <c r="Q20" s="62"/>
    </row>
    <row r="21" spans="2:17" x14ac:dyDescent="0.25">
      <c r="B21" s="29"/>
      <c r="C21" s="29"/>
      <c r="D21" s="29"/>
      <c r="E21" s="29"/>
      <c r="F21" s="29"/>
      <c r="G21" s="29"/>
      <c r="H21" s="29"/>
      <c r="I21" s="29"/>
      <c r="J21" s="29"/>
      <c r="K21" s="29"/>
      <c r="L21" s="29"/>
      <c r="M21" s="29"/>
      <c r="N21" s="29"/>
      <c r="O21" s="29"/>
      <c r="P21" s="29"/>
      <c r="Q21" s="29"/>
    </row>
    <row r="22" spans="2:17" x14ac:dyDescent="0.25">
      <c r="B22" s="29"/>
      <c r="C22" s="29"/>
      <c r="D22" s="29"/>
      <c r="E22" s="29"/>
      <c r="F22" s="29"/>
      <c r="G22" s="29"/>
      <c r="H22" s="29"/>
      <c r="I22" s="29"/>
      <c r="J22" s="29"/>
      <c r="K22" s="29"/>
      <c r="L22" s="29"/>
      <c r="M22" s="29"/>
      <c r="N22" s="29"/>
      <c r="O22" s="29"/>
      <c r="P22" s="29"/>
      <c r="Q22" s="29"/>
    </row>
    <row r="23" spans="2:17" x14ac:dyDescent="0.25">
      <c r="B23" s="29"/>
      <c r="C23" s="29"/>
      <c r="D23" s="29"/>
      <c r="E23" s="29"/>
      <c r="F23" s="29"/>
      <c r="G23" s="29"/>
      <c r="H23" s="29"/>
      <c r="I23" s="29"/>
      <c r="J23" s="29"/>
      <c r="K23" s="29"/>
      <c r="L23" s="29"/>
      <c r="M23" s="29"/>
      <c r="N23" s="29"/>
      <c r="O23" s="29"/>
      <c r="P23" s="29"/>
      <c r="Q23" s="29"/>
    </row>
    <row r="24" spans="2:17" x14ac:dyDescent="0.25">
      <c r="B24" s="29"/>
      <c r="C24" s="29"/>
      <c r="D24" s="29"/>
      <c r="E24" s="29"/>
      <c r="F24" s="29"/>
      <c r="G24" s="29"/>
      <c r="H24" s="29"/>
      <c r="I24" s="29"/>
      <c r="J24" s="29"/>
      <c r="K24" s="29"/>
      <c r="L24" s="29"/>
      <c r="M24" s="29"/>
      <c r="N24" s="29"/>
      <c r="O24" s="29"/>
      <c r="P24" s="29"/>
      <c r="Q24" s="29"/>
    </row>
    <row r="25" spans="2:17" x14ac:dyDescent="0.25">
      <c r="B25" s="29"/>
      <c r="C25" s="29"/>
      <c r="D25" s="29"/>
      <c r="E25" s="29"/>
      <c r="F25" s="29"/>
      <c r="G25" s="29"/>
      <c r="H25" s="29"/>
      <c r="I25" s="29"/>
      <c r="J25" s="29"/>
      <c r="K25" s="29"/>
      <c r="L25" s="29"/>
      <c r="M25" s="29"/>
      <c r="N25" s="29"/>
      <c r="O25" s="29"/>
      <c r="P25" s="29"/>
      <c r="Q25" s="29"/>
    </row>
    <row r="26" spans="2:17" x14ac:dyDescent="0.25">
      <c r="B26" s="29"/>
      <c r="C26" s="29"/>
      <c r="D26" s="29"/>
      <c r="E26" s="29"/>
      <c r="F26" s="29"/>
      <c r="G26" s="29"/>
      <c r="H26" s="29"/>
      <c r="I26" s="29"/>
      <c r="J26" s="29"/>
      <c r="K26" s="29"/>
      <c r="L26" s="29"/>
      <c r="M26" s="29"/>
      <c r="N26" s="29"/>
      <c r="O26" s="29"/>
      <c r="P26" s="29"/>
      <c r="Q26" s="29"/>
    </row>
    <row r="27" spans="2:17" x14ac:dyDescent="0.25">
      <c r="B27" s="29"/>
      <c r="C27" s="29"/>
      <c r="D27" s="29"/>
      <c r="E27" s="29"/>
      <c r="F27" s="29"/>
      <c r="G27" s="29"/>
      <c r="H27" s="29"/>
      <c r="I27" s="29"/>
      <c r="J27" s="29"/>
      <c r="K27" s="29"/>
      <c r="L27" s="29"/>
      <c r="M27" s="29"/>
      <c r="N27" s="29"/>
      <c r="O27" s="29"/>
      <c r="P27" s="29"/>
      <c r="Q27" s="29"/>
    </row>
    <row r="28" spans="2:17" ht="33" customHeight="1" x14ac:dyDescent="0.25">
      <c r="B28" s="29"/>
      <c r="C28" s="29"/>
      <c r="D28" s="29"/>
      <c r="E28" s="29"/>
      <c r="F28" s="29"/>
      <c r="G28" s="29"/>
      <c r="H28" s="29"/>
      <c r="I28" s="29"/>
      <c r="J28" s="29"/>
      <c r="K28" s="29"/>
      <c r="L28" s="29"/>
      <c r="M28" s="29"/>
      <c r="N28" s="29"/>
      <c r="O28" s="29"/>
      <c r="P28" s="29"/>
      <c r="Q28" s="29"/>
    </row>
    <row r="29" spans="2:17" ht="5.25" customHeight="1" x14ac:dyDescent="0.25"/>
    <row r="30" spans="2:17" x14ac:dyDescent="0.25">
      <c r="B30" s="62" t="s">
        <v>59</v>
      </c>
      <c r="C30" s="62"/>
      <c r="D30" s="62"/>
      <c r="E30" s="62"/>
      <c r="F30" s="62"/>
      <c r="G30" s="62"/>
      <c r="H30" s="62"/>
      <c r="I30" s="62"/>
      <c r="J30" s="62"/>
      <c r="K30" s="62"/>
      <c r="L30" s="62"/>
      <c r="M30" s="62"/>
      <c r="N30" s="62"/>
      <c r="O30" s="62"/>
      <c r="P30" s="62"/>
      <c r="Q30" s="62"/>
    </row>
    <row r="31" spans="2:17" ht="22.5" customHeight="1" x14ac:dyDescent="0.25">
      <c r="B31" s="100" t="s">
        <v>60</v>
      </c>
      <c r="C31" s="101"/>
      <c r="D31" s="101"/>
      <c r="E31" s="101"/>
      <c r="F31" s="102"/>
      <c r="G31" s="100" t="s">
        <v>61</v>
      </c>
      <c r="H31" s="101"/>
      <c r="I31" s="101"/>
      <c r="J31" s="101"/>
      <c r="K31" s="101"/>
      <c r="L31" s="102"/>
      <c r="M31" s="100" t="s">
        <v>62</v>
      </c>
      <c r="N31" s="101"/>
      <c r="O31" s="101"/>
      <c r="P31" s="101"/>
      <c r="Q31" s="102"/>
    </row>
    <row r="32" spans="2:17" x14ac:dyDescent="0.25">
      <c r="B32" s="99" t="s">
        <v>65</v>
      </c>
      <c r="C32" s="89"/>
      <c r="D32" s="89"/>
      <c r="E32" s="89"/>
      <c r="F32" s="89"/>
      <c r="G32" s="99" t="s">
        <v>66</v>
      </c>
      <c r="H32" s="89"/>
      <c r="I32" s="89"/>
      <c r="J32" s="89"/>
      <c r="K32" s="89"/>
      <c r="L32" s="89"/>
      <c r="M32" s="99" t="s">
        <v>54</v>
      </c>
      <c r="N32" s="89"/>
      <c r="O32" s="89"/>
      <c r="P32" s="89"/>
      <c r="Q32" s="89"/>
    </row>
    <row r="33" spans="2:17" x14ac:dyDescent="0.25">
      <c r="B33" s="99"/>
      <c r="C33" s="89"/>
      <c r="D33" s="89"/>
      <c r="E33" s="89"/>
      <c r="F33" s="89"/>
      <c r="G33" s="99"/>
      <c r="H33" s="89"/>
      <c r="I33" s="89"/>
      <c r="J33" s="89"/>
      <c r="K33" s="89"/>
      <c r="L33" s="89"/>
      <c r="M33" s="99"/>
      <c r="N33" s="89"/>
      <c r="O33" s="89"/>
      <c r="P33" s="89"/>
      <c r="Q33" s="89"/>
    </row>
    <row r="34" spans="2:17" ht="30" customHeight="1" x14ac:dyDescent="0.25">
      <c r="B34" s="89"/>
      <c r="C34" s="89"/>
      <c r="D34" s="89"/>
      <c r="E34" s="89"/>
      <c r="F34" s="89"/>
      <c r="G34" s="89"/>
      <c r="H34" s="89"/>
      <c r="I34" s="89"/>
      <c r="J34" s="89"/>
      <c r="K34" s="89"/>
      <c r="L34" s="89"/>
      <c r="M34" s="89"/>
      <c r="N34" s="89"/>
      <c r="O34" s="89"/>
      <c r="P34" s="89"/>
      <c r="Q34" s="89"/>
    </row>
    <row r="35" spans="2:17" ht="34.5" customHeight="1" x14ac:dyDescent="0.25">
      <c r="B35" s="89"/>
      <c r="C35" s="89"/>
      <c r="D35" s="89"/>
      <c r="E35" s="89"/>
      <c r="F35" s="89"/>
      <c r="G35" s="89"/>
      <c r="H35" s="89"/>
      <c r="I35" s="89"/>
      <c r="J35" s="89"/>
      <c r="K35" s="89"/>
      <c r="L35" s="89"/>
      <c r="M35" s="89"/>
      <c r="N35" s="89"/>
      <c r="O35" s="89"/>
      <c r="P35" s="89"/>
      <c r="Q35" s="89"/>
    </row>
    <row r="36" spans="2:17" x14ac:dyDescent="0.25">
      <c r="B36" s="89"/>
      <c r="C36" s="89"/>
      <c r="D36" s="89"/>
      <c r="E36" s="89"/>
      <c r="F36" s="89"/>
      <c r="G36" s="89"/>
      <c r="H36" s="89"/>
      <c r="I36" s="89"/>
      <c r="J36" s="89"/>
      <c r="K36" s="89"/>
      <c r="L36" s="89"/>
      <c r="M36" s="89"/>
      <c r="N36" s="89"/>
      <c r="O36" s="89"/>
      <c r="P36" s="89"/>
      <c r="Q36" s="89"/>
    </row>
    <row r="37" spans="2:17" ht="27.75" customHeight="1" x14ac:dyDescent="0.25">
      <c r="B37" s="89"/>
      <c r="C37" s="89"/>
      <c r="D37" s="89"/>
      <c r="E37" s="89"/>
      <c r="F37" s="89"/>
      <c r="G37" s="89"/>
      <c r="H37" s="89"/>
      <c r="I37" s="89"/>
      <c r="J37" s="89"/>
      <c r="K37" s="89"/>
      <c r="L37" s="89"/>
      <c r="M37" s="89"/>
      <c r="N37" s="89"/>
      <c r="O37" s="89"/>
      <c r="P37" s="89"/>
      <c r="Q37" s="89"/>
    </row>
    <row r="38" spans="2:17" hidden="1" x14ac:dyDescent="0.25">
      <c r="B38" s="89"/>
      <c r="C38" s="89"/>
      <c r="D38" s="89"/>
      <c r="E38" s="89"/>
      <c r="F38" s="89"/>
      <c r="G38" s="89"/>
      <c r="H38" s="89"/>
      <c r="I38" s="89"/>
      <c r="J38" s="89"/>
      <c r="K38" s="89"/>
      <c r="L38" s="89"/>
      <c r="M38" s="89"/>
      <c r="N38" s="89"/>
      <c r="O38" s="89"/>
      <c r="P38" s="89"/>
      <c r="Q38" s="89"/>
    </row>
    <row r="39" spans="2:17" x14ac:dyDescent="0.25">
      <c r="B39" s="8"/>
      <c r="C39" s="8"/>
      <c r="D39" s="8"/>
      <c r="E39" s="8"/>
      <c r="F39" s="8"/>
      <c r="G39" s="8"/>
      <c r="H39" s="8"/>
      <c r="I39" s="8"/>
      <c r="J39" s="8"/>
      <c r="K39" s="8"/>
      <c r="L39" s="8"/>
      <c r="M39" s="8"/>
      <c r="N39" s="8"/>
      <c r="O39" s="8"/>
      <c r="P39" s="8"/>
      <c r="Q39" s="8"/>
    </row>
    <row r="40" spans="2:17" x14ac:dyDescent="0.25">
      <c r="B40" s="7"/>
      <c r="C40" s="7"/>
      <c r="D40" s="7"/>
      <c r="E40" s="7"/>
      <c r="F40" s="7"/>
      <c r="G40" s="7"/>
      <c r="H40" s="7"/>
      <c r="I40" s="7"/>
      <c r="J40" s="7"/>
      <c r="K40" s="7"/>
      <c r="L40" s="7"/>
      <c r="M40" s="7"/>
      <c r="N40" s="7"/>
      <c r="O40" s="7"/>
      <c r="P40" s="7"/>
      <c r="Q40" s="7"/>
    </row>
    <row r="42" spans="2:17" x14ac:dyDescent="0.25">
      <c r="N42" s="30" t="s">
        <v>47</v>
      </c>
      <c r="O42" s="30"/>
      <c r="P42" s="30"/>
    </row>
  </sheetData>
  <mergeCells count="19">
    <mergeCell ref="B31:F31"/>
    <mergeCell ref="G31:L31"/>
    <mergeCell ref="M31:Q31"/>
    <mergeCell ref="N42:P42"/>
    <mergeCell ref="H2:M2"/>
    <mergeCell ref="I3:L3"/>
    <mergeCell ref="I4:L4"/>
    <mergeCell ref="B7:Q7"/>
    <mergeCell ref="N6:Q6"/>
    <mergeCell ref="B8:Q8"/>
    <mergeCell ref="B9:Q13"/>
    <mergeCell ref="B15:Q15"/>
    <mergeCell ref="B16:Q18"/>
    <mergeCell ref="B32:F38"/>
    <mergeCell ref="G32:L38"/>
    <mergeCell ref="M32:Q38"/>
    <mergeCell ref="B20:Q20"/>
    <mergeCell ref="B21:Q28"/>
    <mergeCell ref="B30:Q30"/>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Hoja2</vt:lpstr>
      <vt:lpstr>ultima</vt:lpstr>
      <vt:lpstr>Hoja2!Área_de_impresión</vt:lpstr>
      <vt:lpstr>ultima!Área_de_impresión</vt:lpstr>
      <vt:lpstr>Hoja2!Títulos_a_imprimir</vt:lpstr>
      <vt:lpstr>ultima!Títulos_a_imprimir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pc-lenovo</cp:lastModifiedBy>
  <cp:lastPrinted>2017-02-16T16:57:03Z</cp:lastPrinted>
  <dcterms:created xsi:type="dcterms:W3CDTF">2014-02-04T18:01:05Z</dcterms:created>
  <dcterms:modified xsi:type="dcterms:W3CDTF">2017-06-09T15:40:42Z</dcterms:modified>
</cp:coreProperties>
</file>