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codeName="ThisWorkbook" defaultThemeVersion="124226"/>
  <bookViews>
    <workbookView xWindow="915" yWindow="480" windowWidth="15600" windowHeight="9060"/>
  </bookViews>
  <sheets>
    <sheet name="Directorio Hospedaje" sheetId="15" r:id="rId1"/>
  </sheets>
  <definedNames>
    <definedName name="_xlnm._FilterDatabase" localSheetId="0" hidden="1">'Directorio Hospedaje'!$A$3:$H$795</definedName>
    <definedName name="_xlnm.Print_Area" localSheetId="0">'Directorio Hospedaje'!$A$3:$H$795</definedName>
    <definedName name="_xlnm.Print_Titles" localSheetId="0">'Directorio Hospedaje'!$1:$3</definedName>
  </definedNames>
  <calcPr calcId="144525"/>
</workbook>
</file>

<file path=xl/calcChain.xml><?xml version="1.0" encoding="utf-8"?>
<calcChain xmlns="http://schemas.openxmlformats.org/spreadsheetml/2006/main">
  <c r="F789" i="15" l="1"/>
  <c r="B789" i="15"/>
  <c r="F781" i="15"/>
  <c r="B781" i="15"/>
  <c r="F776" i="15"/>
  <c r="B776" i="15"/>
  <c r="F774" i="15"/>
  <c r="B774" i="15"/>
  <c r="F772" i="15"/>
  <c r="B772" i="15"/>
  <c r="F763" i="15"/>
  <c r="B763" i="15"/>
  <c r="F759" i="15"/>
  <c r="B759" i="15"/>
  <c r="F745" i="15"/>
  <c r="B745" i="15"/>
  <c r="F742" i="15"/>
  <c r="B742" i="15"/>
  <c r="F635" i="15"/>
  <c r="B635" i="15"/>
  <c r="F630" i="15"/>
  <c r="B630" i="15"/>
  <c r="F603" i="15"/>
  <c r="B603" i="15"/>
  <c r="F547" i="15"/>
  <c r="B547" i="15"/>
  <c r="F520" i="15"/>
  <c r="B520" i="15"/>
  <c r="F514" i="15"/>
  <c r="B514" i="15"/>
  <c r="F511" i="15"/>
  <c r="B511" i="15"/>
  <c r="F501" i="15"/>
  <c r="B501" i="15"/>
  <c r="F487" i="15"/>
  <c r="B487" i="15"/>
  <c r="F484" i="15"/>
  <c r="B484" i="15"/>
  <c r="F464" i="15"/>
  <c r="B464" i="15"/>
  <c r="F461" i="15"/>
  <c r="B461" i="15"/>
  <c r="F459" i="15"/>
  <c r="B459" i="15"/>
  <c r="F450" i="15"/>
  <c r="B450" i="15"/>
  <c r="F447" i="15"/>
  <c r="B447" i="15"/>
  <c r="F441" i="15"/>
  <c r="B441" i="15"/>
  <c r="F425" i="15"/>
  <c r="B425" i="15"/>
  <c r="F420" i="15"/>
  <c r="B420" i="15"/>
  <c r="F409" i="15"/>
  <c r="B409" i="15"/>
  <c r="F404" i="15"/>
  <c r="B404" i="15"/>
  <c r="F402" i="15"/>
  <c r="B402" i="15"/>
  <c r="F392" i="15"/>
  <c r="B392" i="15"/>
  <c r="F389" i="15"/>
  <c r="B389" i="15"/>
  <c r="F384" i="15"/>
  <c r="B384" i="15"/>
  <c r="F382" i="15"/>
  <c r="B382" i="15"/>
  <c r="F378" i="15"/>
  <c r="B378" i="15"/>
  <c r="F376" i="15"/>
  <c r="B376" i="15"/>
  <c r="F372" i="15"/>
  <c r="B372" i="15"/>
  <c r="F368" i="15"/>
  <c r="B368" i="15"/>
  <c r="F366" i="15"/>
  <c r="B366" i="15"/>
  <c r="F361" i="15"/>
  <c r="B361" i="15"/>
  <c r="F358" i="15"/>
  <c r="B358" i="15"/>
  <c r="F356" i="15"/>
  <c r="B356" i="15"/>
  <c r="F347" i="15"/>
  <c r="B347" i="15"/>
  <c r="F341" i="15"/>
  <c r="B341" i="15"/>
  <c r="F337" i="15"/>
  <c r="B337" i="15"/>
  <c r="F332" i="15"/>
  <c r="B332" i="15"/>
  <c r="F317" i="15"/>
  <c r="B317" i="15"/>
  <c r="F315" i="15"/>
  <c r="B315" i="15"/>
  <c r="F307" i="15"/>
  <c r="B307" i="15"/>
  <c r="F305" i="15"/>
  <c r="B305" i="15"/>
  <c r="F303" i="15"/>
  <c r="B303" i="15"/>
  <c r="F285" i="15"/>
  <c r="B285" i="15"/>
  <c r="F253" i="15"/>
  <c r="B253" i="15"/>
  <c r="F249" i="15"/>
  <c r="B249" i="15"/>
  <c r="F241" i="15"/>
  <c r="B241" i="15"/>
  <c r="F233" i="15"/>
  <c r="B233" i="15"/>
  <c r="F230" i="15"/>
  <c r="B230" i="15"/>
  <c r="F226" i="15"/>
  <c r="B226" i="15"/>
  <c r="F216" i="15"/>
  <c r="B216" i="15"/>
  <c r="F209" i="15"/>
  <c r="B209" i="15"/>
  <c r="F204" i="15"/>
  <c r="B204" i="15"/>
  <c r="F148" i="15"/>
  <c r="B148" i="15"/>
  <c r="F140" i="15"/>
  <c r="B140" i="15"/>
  <c r="F137" i="15"/>
  <c r="B137" i="15"/>
  <c r="F129" i="15"/>
  <c r="B129" i="15"/>
  <c r="F110" i="15"/>
  <c r="B110" i="15"/>
  <c r="F108" i="15"/>
  <c r="B108" i="15"/>
  <c r="F106" i="15"/>
  <c r="B106" i="15"/>
  <c r="F101" i="15"/>
  <c r="B101" i="15"/>
  <c r="F97" i="15"/>
  <c r="B97" i="15"/>
  <c r="F95" i="15"/>
  <c r="B95" i="15"/>
  <c r="F92" i="15"/>
  <c r="B92" i="15"/>
  <c r="F85" i="15"/>
  <c r="B85" i="15"/>
  <c r="F76" i="15"/>
  <c r="B76" i="15"/>
  <c r="F73" i="15"/>
  <c r="B73" i="15"/>
  <c r="F65" i="15"/>
  <c r="B65" i="15"/>
  <c r="F62" i="15"/>
  <c r="B62" i="15"/>
  <c r="F58" i="15"/>
  <c r="B58" i="15"/>
  <c r="F56" i="15"/>
  <c r="B56" i="15"/>
  <c r="F53" i="15"/>
  <c r="B53" i="15"/>
  <c r="F46" i="15"/>
  <c r="B46" i="15"/>
  <c r="F43" i="15"/>
  <c r="B43" i="15"/>
  <c r="F41" i="15"/>
  <c r="B41" i="15"/>
  <c r="F39" i="15"/>
  <c r="B39" i="15"/>
  <c r="F36" i="15"/>
  <c r="B36" i="15"/>
  <c r="F28" i="15"/>
  <c r="B28" i="15"/>
  <c r="F25" i="15"/>
  <c r="B25" i="15"/>
  <c r="F23" i="15"/>
  <c r="B23" i="15"/>
  <c r="F20" i="15"/>
  <c r="B20" i="15"/>
  <c r="F12" i="15"/>
  <c r="B12" i="15"/>
  <c r="F10" i="15"/>
  <c r="B10" i="15"/>
  <c r="F4" i="15"/>
  <c r="B4" i="15"/>
  <c r="B796" i="15" l="1"/>
  <c r="F796" i="15"/>
</calcChain>
</file>

<file path=xl/comments1.xml><?xml version="1.0" encoding="utf-8"?>
<comments xmlns="http://schemas.openxmlformats.org/spreadsheetml/2006/main">
  <authors>
    <author>MYRISMOL</author>
    <author>Toño</author>
  </authors>
  <commentList>
    <comment ref="H19" authorId="0">
      <text>
        <r>
          <rPr>
            <b/>
            <sz val="9"/>
            <color indexed="81"/>
            <rFont val="Tahoma"/>
            <family val="2"/>
          </rPr>
          <t>MYRISMOL</t>
        </r>
      </text>
    </comment>
    <comment ref="H27" authorId="0">
      <text>
        <r>
          <rPr>
            <b/>
            <sz val="9"/>
            <color indexed="81"/>
            <rFont val="Tahoma"/>
            <family val="2"/>
          </rPr>
          <t>MYRISMOL:</t>
        </r>
        <r>
          <rPr>
            <sz val="9"/>
            <color indexed="81"/>
            <rFont val="Tahoma"/>
            <family val="2"/>
          </rPr>
          <t xml:space="preserve">
info de internet</t>
        </r>
      </text>
    </comment>
    <comment ref="D33" authorId="0">
      <text>
        <r>
          <rPr>
            <b/>
            <sz val="9"/>
            <color indexed="81"/>
            <rFont val="Tahoma"/>
            <family val="2"/>
          </rPr>
          <t>MYRISMOL:</t>
        </r>
        <r>
          <rPr>
            <sz val="9"/>
            <color indexed="81"/>
            <rFont val="Tahoma"/>
            <family val="2"/>
          </rPr>
          <t xml:space="preserve">
NUEVO NUM</t>
        </r>
      </text>
    </comment>
    <comment ref="D40" authorId="0">
      <text>
        <r>
          <rPr>
            <b/>
            <sz val="9"/>
            <color indexed="81"/>
            <rFont val="Tahoma"/>
            <family val="2"/>
          </rPr>
          <t>MYRISMOL:</t>
        </r>
        <r>
          <rPr>
            <sz val="9"/>
            <color indexed="81"/>
            <rFont val="Tahoma"/>
            <family val="2"/>
          </rPr>
          <t xml:space="preserve">
NUEVO TELÉFONO</t>
        </r>
      </text>
    </comment>
    <comment ref="D51" authorId="0">
      <text>
        <r>
          <rPr>
            <b/>
            <sz val="9"/>
            <color indexed="81"/>
            <rFont val="Tahoma"/>
            <family val="2"/>
          </rPr>
          <t>MYRISMOL:</t>
        </r>
        <r>
          <rPr>
            <sz val="9"/>
            <color indexed="81"/>
            <rFont val="Tahoma"/>
            <family val="2"/>
          </rPr>
          <t xml:space="preserve">
NUEVO NUMERO
</t>
        </r>
      </text>
    </comment>
    <comment ref="D54" authorId="0">
      <text>
        <r>
          <rPr>
            <b/>
            <sz val="9"/>
            <color indexed="81"/>
            <rFont val="Tahoma"/>
            <family val="2"/>
          </rPr>
          <t>MYRISMOL:</t>
        </r>
        <r>
          <rPr>
            <sz val="9"/>
            <color indexed="81"/>
            <rFont val="Tahoma"/>
            <family val="2"/>
          </rPr>
          <t xml:space="preserve">
nuevo teléfono
|</t>
        </r>
      </text>
    </comment>
    <comment ref="D63" authorId="0">
      <text>
        <r>
          <rPr>
            <b/>
            <sz val="9"/>
            <color indexed="81"/>
            <rFont val="Tahoma"/>
            <family val="2"/>
          </rPr>
          <t>MYRISMOL:</t>
        </r>
        <r>
          <rPr>
            <sz val="9"/>
            <color indexed="81"/>
            <rFont val="Tahoma"/>
            <family val="2"/>
          </rPr>
          <t xml:space="preserve">
teléfono nuevo</t>
        </r>
      </text>
    </comment>
    <comment ref="D64" authorId="0">
      <text>
        <r>
          <rPr>
            <b/>
            <sz val="9"/>
            <color indexed="81"/>
            <rFont val="Tahoma"/>
            <family val="2"/>
          </rPr>
          <t>MYRISMOL:</t>
        </r>
        <r>
          <rPr>
            <sz val="9"/>
            <color indexed="81"/>
            <rFont val="Tahoma"/>
            <family val="2"/>
          </rPr>
          <t xml:space="preserve">
teléfono nuevo
</t>
        </r>
      </text>
    </comment>
    <comment ref="A84" authorId="0">
      <text>
        <r>
          <rPr>
            <b/>
            <sz val="9"/>
            <color indexed="81"/>
            <rFont val="Tahoma"/>
            <family val="2"/>
          </rPr>
          <t>MYRISMOL:</t>
        </r>
        <r>
          <rPr>
            <sz val="9"/>
            <color indexed="81"/>
            <rFont val="Tahoma"/>
            <family val="2"/>
          </rPr>
          <t xml:space="preserve">
no dan información
</t>
        </r>
      </text>
    </comment>
    <comment ref="A88" authorId="0">
      <text>
        <r>
          <rPr>
            <b/>
            <sz val="9"/>
            <color indexed="81"/>
            <rFont val="Tahoma"/>
            <family val="2"/>
          </rPr>
          <t>MYRISMOL:</t>
        </r>
        <r>
          <rPr>
            <sz val="9"/>
            <color indexed="81"/>
            <rFont val="Tahoma"/>
            <family val="2"/>
          </rPr>
          <t xml:space="preserve">
no dan informes
</t>
        </r>
      </text>
    </comment>
    <comment ref="A89" authorId="0">
      <text>
        <r>
          <rPr>
            <b/>
            <sz val="9"/>
            <color indexed="81"/>
            <rFont val="Tahoma"/>
            <family val="2"/>
          </rPr>
          <t>MYRISMOL:</t>
        </r>
        <r>
          <rPr>
            <sz val="9"/>
            <color indexed="81"/>
            <rFont val="Tahoma"/>
            <family val="2"/>
          </rPr>
          <t xml:space="preserve">
no dan informes/ ellos llaman :-(
</t>
        </r>
      </text>
    </comment>
    <comment ref="A91" authorId="0">
      <text>
        <r>
          <rPr>
            <b/>
            <sz val="9"/>
            <color indexed="81"/>
            <rFont val="Tahoma"/>
            <family val="2"/>
          </rPr>
          <t>MYRISMOL:</t>
        </r>
        <r>
          <rPr>
            <sz val="9"/>
            <color indexed="81"/>
            <rFont val="Tahoma"/>
            <family val="2"/>
          </rPr>
          <t xml:space="preserve">
no hay quien de información
</t>
        </r>
      </text>
    </comment>
    <comment ref="A93" authorId="0">
      <text>
        <r>
          <rPr>
            <b/>
            <sz val="9"/>
            <color indexed="81"/>
            <rFont val="Tahoma"/>
            <family val="2"/>
          </rPr>
          <t>MYRISMOL:</t>
        </r>
        <r>
          <rPr>
            <sz val="9"/>
            <color indexed="81"/>
            <rFont val="Tahoma"/>
            <family val="2"/>
          </rPr>
          <t xml:space="preserve">
no contestan
</t>
        </r>
      </text>
    </comment>
    <comment ref="A96" authorId="0">
      <text>
        <r>
          <rPr>
            <b/>
            <sz val="9"/>
            <color indexed="81"/>
            <rFont val="Tahoma"/>
            <family val="2"/>
          </rPr>
          <t>MYRISMOL:</t>
        </r>
        <r>
          <rPr>
            <sz val="9"/>
            <color indexed="81"/>
            <rFont val="Tahoma"/>
            <family val="2"/>
          </rPr>
          <t xml:space="preserve">
no contesta
</t>
        </r>
      </text>
    </comment>
    <comment ref="D98" authorId="0">
      <text>
        <r>
          <rPr>
            <b/>
            <sz val="9"/>
            <color indexed="81"/>
            <rFont val="Tahoma"/>
            <family val="2"/>
          </rPr>
          <t>MYRISMOL:</t>
        </r>
        <r>
          <rPr>
            <sz val="9"/>
            <color indexed="81"/>
            <rFont val="Tahoma"/>
            <family val="2"/>
          </rPr>
          <t xml:space="preserve">
nuevo teléfono
</t>
        </r>
      </text>
    </comment>
    <comment ref="B99" authorId="0">
      <text>
        <r>
          <rPr>
            <b/>
            <sz val="9"/>
            <color indexed="81"/>
            <rFont val="Tahoma"/>
            <family val="2"/>
          </rPr>
          <t>MYRISMOL:</t>
        </r>
        <r>
          <rPr>
            <sz val="9"/>
            <color indexed="81"/>
            <rFont val="Tahoma"/>
            <family val="2"/>
          </rPr>
          <t xml:space="preserve">
información después de las 3pm
</t>
        </r>
      </text>
    </comment>
    <comment ref="B100" authorId="0">
      <text>
        <r>
          <rPr>
            <b/>
            <sz val="9"/>
            <color indexed="81"/>
            <rFont val="Tahoma"/>
            <family val="2"/>
          </rPr>
          <t>MYRISMOL:</t>
        </r>
        <r>
          <rPr>
            <sz val="9"/>
            <color indexed="81"/>
            <rFont val="Tahoma"/>
            <family val="2"/>
          </rPr>
          <t xml:space="preserve">
</t>
        </r>
      </text>
    </comment>
    <comment ref="A102" authorId="0">
      <text>
        <r>
          <rPr>
            <b/>
            <sz val="9"/>
            <color indexed="81"/>
            <rFont val="Tahoma"/>
            <family val="2"/>
          </rPr>
          <t>MYRISMOL:</t>
        </r>
        <r>
          <rPr>
            <sz val="9"/>
            <color indexed="81"/>
            <rFont val="Tahoma"/>
            <family val="2"/>
          </rPr>
          <t xml:space="preserve">
no entra la llamada
</t>
        </r>
      </text>
    </comment>
    <comment ref="D112" authorId="0">
      <text>
        <r>
          <rPr>
            <b/>
            <sz val="9"/>
            <color indexed="81"/>
            <rFont val="Tahoma"/>
            <family val="2"/>
          </rPr>
          <t>MYRISMOL:</t>
        </r>
        <r>
          <rPr>
            <sz val="9"/>
            <color indexed="81"/>
            <rFont val="Tahoma"/>
            <family val="2"/>
          </rPr>
          <t xml:space="preserve">
nuevo teléfono
</t>
        </r>
      </text>
    </comment>
    <comment ref="A113" authorId="0">
      <text>
        <r>
          <rPr>
            <b/>
            <sz val="9"/>
            <color indexed="81"/>
            <rFont val="Tahoma"/>
            <family val="2"/>
          </rPr>
          <t>MYRISMOL:</t>
        </r>
        <r>
          <rPr>
            <sz val="9"/>
            <color indexed="81"/>
            <rFont val="Tahoma"/>
            <family val="2"/>
          </rPr>
          <t xml:space="preserve">
no sirve el teléfono
</t>
        </r>
      </text>
    </comment>
    <comment ref="A115" authorId="0">
      <text>
        <r>
          <rPr>
            <b/>
            <sz val="9"/>
            <color indexed="81"/>
            <rFont val="Tahoma"/>
            <family val="2"/>
          </rPr>
          <t>MYRISMOL:</t>
        </r>
        <r>
          <rPr>
            <sz val="9"/>
            <color indexed="81"/>
            <rFont val="Tahoma"/>
            <family val="2"/>
          </rPr>
          <t xml:space="preserve">
no contestan
</t>
        </r>
      </text>
    </comment>
    <comment ref="A116" authorId="0">
      <text>
        <r>
          <rPr>
            <b/>
            <sz val="9"/>
            <color indexed="81"/>
            <rFont val="Tahoma"/>
            <family val="2"/>
          </rPr>
          <t>MYRISMOL:</t>
        </r>
        <r>
          <rPr>
            <sz val="9"/>
            <color indexed="81"/>
            <rFont val="Tahoma"/>
            <family val="2"/>
          </rPr>
          <t xml:space="preserve">
no contesta</t>
        </r>
      </text>
    </comment>
    <comment ref="D119" authorId="0">
      <text>
        <r>
          <rPr>
            <b/>
            <sz val="9"/>
            <color indexed="81"/>
            <rFont val="Tahoma"/>
            <family val="2"/>
          </rPr>
          <t>MYRISMOL:</t>
        </r>
        <r>
          <rPr>
            <sz val="9"/>
            <color indexed="81"/>
            <rFont val="Tahoma"/>
            <family val="2"/>
          </rPr>
          <t xml:space="preserve">
nuevo teléfono</t>
        </r>
      </text>
    </comment>
    <comment ref="A121" authorId="0">
      <text>
        <r>
          <rPr>
            <b/>
            <sz val="9"/>
            <color indexed="81"/>
            <rFont val="Tahoma"/>
            <family val="2"/>
          </rPr>
          <t>MYRISMOL:</t>
        </r>
        <r>
          <rPr>
            <sz val="9"/>
            <color indexed="81"/>
            <rFont val="Tahoma"/>
            <family val="2"/>
          </rPr>
          <t xml:space="preserve">
después de la 11.</t>
        </r>
      </text>
    </comment>
    <comment ref="A122" authorId="0">
      <text>
        <r>
          <rPr>
            <b/>
            <sz val="9"/>
            <color indexed="81"/>
            <rFont val="Tahoma"/>
            <family val="2"/>
          </rPr>
          <t>MYRISMOL:</t>
        </r>
        <r>
          <rPr>
            <sz val="9"/>
            <color indexed="81"/>
            <rFont val="Tahoma"/>
            <family val="2"/>
          </rPr>
          <t xml:space="preserve">
después de las 8</t>
        </r>
      </text>
    </comment>
    <comment ref="A126" authorId="0">
      <text>
        <r>
          <rPr>
            <b/>
            <sz val="9"/>
            <color indexed="81"/>
            <rFont val="Tahoma"/>
            <family val="2"/>
          </rPr>
          <t>MYRISMOL:</t>
        </r>
        <r>
          <rPr>
            <sz val="9"/>
            <color indexed="81"/>
            <rFont val="Tahoma"/>
            <family val="2"/>
          </rPr>
          <t xml:space="preserve">
no contestan</t>
        </r>
      </text>
    </comment>
    <comment ref="A127" authorId="0">
      <text>
        <r>
          <rPr>
            <b/>
            <sz val="9"/>
            <color indexed="81"/>
            <rFont val="Tahoma"/>
            <family val="2"/>
          </rPr>
          <t>MYRISMOL:</t>
        </r>
        <r>
          <rPr>
            <sz val="9"/>
            <color indexed="81"/>
            <rFont val="Tahoma"/>
            <family val="2"/>
          </rPr>
          <t xml:space="preserve">
no contestan</t>
        </r>
      </text>
    </comment>
    <comment ref="D134" authorId="0">
      <text>
        <r>
          <rPr>
            <b/>
            <sz val="9"/>
            <color indexed="81"/>
            <rFont val="Tahoma"/>
            <family val="2"/>
          </rPr>
          <t>MYRISMOL:</t>
        </r>
        <r>
          <rPr>
            <sz val="9"/>
            <color indexed="81"/>
            <rFont val="Tahoma"/>
            <family val="2"/>
          </rPr>
          <t xml:space="preserve">
nuevo numeo</t>
        </r>
      </text>
    </comment>
    <comment ref="A138" authorId="0">
      <text>
        <r>
          <rPr>
            <b/>
            <sz val="9"/>
            <color indexed="81"/>
            <rFont val="Tahoma"/>
            <family val="2"/>
          </rPr>
          <t>MYRISMOL:</t>
        </r>
        <r>
          <rPr>
            <sz val="9"/>
            <color indexed="81"/>
            <rFont val="Tahoma"/>
            <family val="2"/>
          </rPr>
          <t xml:space="preserve">
no contestan
</t>
        </r>
      </text>
    </comment>
    <comment ref="D143" authorId="0">
      <text>
        <r>
          <rPr>
            <b/>
            <sz val="9"/>
            <color indexed="81"/>
            <rFont val="Tahoma"/>
            <family val="2"/>
          </rPr>
          <t>MYRISMOL:</t>
        </r>
        <r>
          <rPr>
            <sz val="9"/>
            <color indexed="81"/>
            <rFont val="Tahoma"/>
            <family val="2"/>
          </rPr>
          <t xml:space="preserve">
nuevo teléfono</t>
        </r>
      </text>
    </comment>
    <comment ref="D145" authorId="0">
      <text>
        <r>
          <rPr>
            <b/>
            <sz val="9"/>
            <color indexed="81"/>
            <rFont val="Tahoma"/>
            <family val="2"/>
          </rPr>
          <t>MYRISMOL:</t>
        </r>
        <r>
          <rPr>
            <sz val="9"/>
            <color indexed="81"/>
            <rFont val="Tahoma"/>
            <family val="2"/>
          </rPr>
          <t xml:space="preserve">
nuevo teléfono</t>
        </r>
      </text>
    </comment>
    <comment ref="A146" authorId="0">
      <text>
        <r>
          <rPr>
            <b/>
            <sz val="9"/>
            <color indexed="81"/>
            <rFont val="Tahoma"/>
            <family val="2"/>
          </rPr>
          <t>MYRISMOL:</t>
        </r>
        <r>
          <rPr>
            <sz val="9"/>
            <color indexed="81"/>
            <rFont val="Tahoma"/>
            <family val="2"/>
          </rPr>
          <t xml:space="preserve">
no contestam</t>
        </r>
      </text>
    </comment>
    <comment ref="D147" authorId="0">
      <text>
        <r>
          <rPr>
            <b/>
            <sz val="9"/>
            <color indexed="81"/>
            <rFont val="Tahoma"/>
            <family val="2"/>
          </rPr>
          <t>MYRISMOL:</t>
        </r>
        <r>
          <rPr>
            <sz val="9"/>
            <color indexed="81"/>
            <rFont val="Tahoma"/>
            <family val="2"/>
          </rPr>
          <t xml:space="preserve">
nuevo teléfono
</t>
        </r>
      </text>
    </comment>
    <comment ref="D156" authorId="0">
      <text>
        <r>
          <rPr>
            <b/>
            <sz val="9"/>
            <color indexed="81"/>
            <rFont val="Tahoma"/>
            <family val="2"/>
          </rPr>
          <t>MYRISMOL:</t>
        </r>
        <r>
          <rPr>
            <sz val="9"/>
            <color indexed="81"/>
            <rFont val="Tahoma"/>
            <family val="2"/>
          </rPr>
          <t xml:space="preserve">
NIO EXISTE EL NUMERO 143 04 86</t>
        </r>
      </text>
    </comment>
    <comment ref="E156" authorId="0">
      <text>
        <r>
          <rPr>
            <b/>
            <sz val="9"/>
            <color indexed="81"/>
            <rFont val="Tahoma"/>
            <family val="2"/>
          </rPr>
          <t>MYRISMOL:</t>
        </r>
        <r>
          <rPr>
            <sz val="9"/>
            <color indexed="81"/>
            <rFont val="Tahoma"/>
            <family val="2"/>
          </rPr>
          <t xml:space="preserve">
NO CONTESTAN</t>
        </r>
      </text>
    </comment>
    <comment ref="A162" authorId="0">
      <text>
        <r>
          <rPr>
            <b/>
            <sz val="9"/>
            <color indexed="81"/>
            <rFont val="Tahoma"/>
            <family val="2"/>
          </rPr>
          <t>MYRISMOL:</t>
        </r>
        <r>
          <rPr>
            <sz val="9"/>
            <color indexed="81"/>
            <rFont val="Tahoma"/>
            <family val="2"/>
          </rPr>
          <t xml:space="preserve">
NO CONTESTAN</t>
        </r>
      </text>
    </comment>
    <comment ref="A164" authorId="0">
      <text>
        <r>
          <rPr>
            <b/>
            <sz val="9"/>
            <color indexed="81"/>
            <rFont val="Tahoma"/>
            <family val="2"/>
          </rPr>
          <t>MYRISMOL:</t>
        </r>
        <r>
          <rPr>
            <sz val="9"/>
            <color indexed="81"/>
            <rFont val="Tahoma"/>
            <family val="2"/>
          </rPr>
          <t xml:space="preserve">
NO CONTESTAN</t>
        </r>
      </text>
    </comment>
    <comment ref="D166" authorId="0">
      <text>
        <r>
          <rPr>
            <b/>
            <sz val="9"/>
            <color indexed="81"/>
            <rFont val="Tahoma"/>
            <family val="2"/>
          </rPr>
          <t>MYRISMOL:</t>
        </r>
        <r>
          <rPr>
            <sz val="9"/>
            <color indexed="81"/>
            <rFont val="Tahoma"/>
            <family val="2"/>
          </rPr>
          <t xml:space="preserve">
nuevo tel</t>
        </r>
      </text>
    </comment>
    <comment ref="A174" authorId="0">
      <text>
        <r>
          <rPr>
            <b/>
            <sz val="9"/>
            <color indexed="81"/>
            <rFont val="Tahoma"/>
            <family val="2"/>
          </rPr>
          <t>MYRISMOL:</t>
        </r>
        <r>
          <rPr>
            <sz val="9"/>
            <color indexed="81"/>
            <rFont val="Tahoma"/>
            <family val="2"/>
          </rPr>
          <t xml:space="preserve">
no contestan</t>
        </r>
      </text>
    </comment>
    <comment ref="A175" authorId="0">
      <text>
        <r>
          <rPr>
            <b/>
            <sz val="9"/>
            <color indexed="81"/>
            <rFont val="Tahoma"/>
            <family val="2"/>
          </rPr>
          <t>MYRISMOL:</t>
        </r>
        <r>
          <rPr>
            <sz val="9"/>
            <color indexed="81"/>
            <rFont val="Tahoma"/>
            <family val="2"/>
          </rPr>
          <t xml:space="preserve">
no contestan
</t>
        </r>
      </text>
    </comment>
    <comment ref="A179" authorId="0">
      <text>
        <r>
          <rPr>
            <b/>
            <sz val="9"/>
            <color indexed="81"/>
            <rFont val="Tahoma"/>
            <family val="2"/>
          </rPr>
          <t>MYRISMOL:</t>
        </r>
        <r>
          <rPr>
            <sz val="9"/>
            <color indexed="81"/>
            <rFont val="Tahoma"/>
            <family val="2"/>
          </rPr>
          <t xml:space="preserve">
no cntestan</t>
        </r>
      </text>
    </comment>
    <comment ref="A181" authorId="0">
      <text>
        <r>
          <rPr>
            <b/>
            <sz val="9"/>
            <color indexed="81"/>
            <rFont val="Tahoma"/>
            <family val="2"/>
          </rPr>
          <t>MYRISMOL:</t>
        </r>
        <r>
          <rPr>
            <sz val="9"/>
            <color indexed="81"/>
            <rFont val="Tahoma"/>
            <family val="2"/>
          </rPr>
          <t xml:space="preserve">
marcar 25 de octubre despues de las 10 am
</t>
        </r>
      </text>
    </comment>
    <comment ref="A183" authorId="0">
      <text>
        <r>
          <rPr>
            <b/>
            <sz val="9"/>
            <color indexed="81"/>
            <rFont val="Tahoma"/>
            <family val="2"/>
          </rPr>
          <t>MYRISMOL:</t>
        </r>
        <r>
          <rPr>
            <sz val="9"/>
            <color indexed="81"/>
            <rFont val="Tahoma"/>
            <family val="2"/>
          </rPr>
          <t xml:space="preserve">
no contestan</t>
        </r>
      </text>
    </comment>
    <comment ref="A184" authorId="0">
      <text>
        <r>
          <rPr>
            <b/>
            <sz val="9"/>
            <color indexed="81"/>
            <rFont val="Tahoma"/>
            <family val="2"/>
          </rPr>
          <t>MYRISMOL:</t>
        </r>
        <r>
          <rPr>
            <sz val="9"/>
            <color indexed="81"/>
            <rFont val="Tahoma"/>
            <family val="2"/>
          </rPr>
          <t xml:space="preserve">
no contestan</t>
        </r>
      </text>
    </comment>
    <comment ref="D185" authorId="0">
      <text>
        <r>
          <rPr>
            <b/>
            <sz val="9"/>
            <color indexed="81"/>
            <rFont val="Tahoma"/>
            <family val="2"/>
          </rPr>
          <t>MYRISMOL:</t>
        </r>
        <r>
          <rPr>
            <sz val="9"/>
            <color indexed="81"/>
            <rFont val="Tahoma"/>
            <family val="2"/>
          </rPr>
          <t xml:space="preserve">
nuevo tel</t>
        </r>
      </text>
    </comment>
    <comment ref="A186" authorId="0">
      <text>
        <r>
          <rPr>
            <b/>
            <sz val="9"/>
            <color indexed="81"/>
            <rFont val="Tahoma"/>
            <family val="2"/>
          </rPr>
          <t>MYRISMOL:</t>
        </r>
        <r>
          <rPr>
            <sz val="9"/>
            <color indexed="81"/>
            <rFont val="Tahoma"/>
            <family val="2"/>
          </rPr>
          <t xml:space="preserve">
fuera de servicio</t>
        </r>
      </text>
    </comment>
    <comment ref="A260" authorId="0">
      <text>
        <r>
          <rPr>
            <b/>
            <sz val="9"/>
            <color indexed="81"/>
            <rFont val="Tahoma"/>
            <family val="2"/>
          </rPr>
          <t>MYRISMOL:</t>
        </r>
        <r>
          <rPr>
            <sz val="9"/>
            <color indexed="81"/>
            <rFont val="Tahoma"/>
            <family val="2"/>
          </rPr>
          <t xml:space="preserve">
marcar en 15min</t>
        </r>
      </text>
    </comment>
    <comment ref="A267" authorId="0">
      <text>
        <r>
          <rPr>
            <b/>
            <sz val="9"/>
            <color indexed="81"/>
            <rFont val="Tahoma"/>
            <family val="2"/>
          </rPr>
          <t>MYRISMOL:</t>
        </r>
        <r>
          <rPr>
            <sz val="9"/>
            <color indexed="81"/>
            <rFont val="Tahoma"/>
            <family val="2"/>
          </rPr>
          <t xml:space="preserve">
no contestan</t>
        </r>
      </text>
    </comment>
    <comment ref="B311" authorId="0">
      <text>
        <r>
          <rPr>
            <b/>
            <sz val="9"/>
            <color indexed="81"/>
            <rFont val="Tahoma"/>
            <family val="2"/>
          </rPr>
          <t>MYRISMOL:</t>
        </r>
        <r>
          <rPr>
            <sz val="9"/>
            <color indexed="81"/>
            <rFont val="Tahoma"/>
            <family val="2"/>
          </rPr>
          <t xml:space="preserve">
no contestan</t>
        </r>
      </text>
    </comment>
    <comment ref="B313" authorId="0">
      <text>
        <r>
          <rPr>
            <b/>
            <sz val="9"/>
            <color indexed="81"/>
            <rFont val="Tahoma"/>
            <family val="2"/>
          </rPr>
          <t>MYRISMOL:</t>
        </r>
        <r>
          <rPr>
            <sz val="9"/>
            <color indexed="81"/>
            <rFont val="Tahoma"/>
            <family val="2"/>
          </rPr>
          <t xml:space="preserve">
no contestan</t>
        </r>
      </text>
    </comment>
    <comment ref="B314" authorId="0">
      <text>
        <r>
          <rPr>
            <b/>
            <sz val="9"/>
            <color indexed="81"/>
            <rFont val="Tahoma"/>
            <family val="2"/>
          </rPr>
          <t>MYRISMOL:</t>
        </r>
        <r>
          <rPr>
            <sz val="9"/>
            <color indexed="81"/>
            <rFont val="Tahoma"/>
            <family val="2"/>
          </rPr>
          <t xml:space="preserve">
no contestan
</t>
        </r>
      </text>
    </comment>
    <comment ref="A331" authorId="0">
      <text>
        <r>
          <rPr>
            <b/>
            <sz val="9"/>
            <color indexed="81"/>
            <rFont val="Tahoma"/>
            <family val="2"/>
          </rPr>
          <t>MYRISMOL:</t>
        </r>
        <r>
          <rPr>
            <sz val="9"/>
            <color indexed="81"/>
            <rFont val="Tahoma"/>
            <family val="2"/>
          </rPr>
          <t xml:space="preserve">
mandar correo
</t>
        </r>
      </text>
    </comment>
    <comment ref="A334" authorId="0">
      <text>
        <r>
          <rPr>
            <b/>
            <sz val="9"/>
            <color indexed="81"/>
            <rFont val="Tahoma"/>
            <family val="2"/>
          </rPr>
          <t>MYRISMOL:</t>
        </r>
        <r>
          <rPr>
            <sz val="9"/>
            <color indexed="81"/>
            <rFont val="Tahoma"/>
            <family val="2"/>
          </rPr>
          <t xml:space="preserve">
numero no exise</t>
        </r>
      </text>
    </comment>
    <comment ref="A340" authorId="0">
      <text>
        <r>
          <rPr>
            <b/>
            <sz val="9"/>
            <color indexed="81"/>
            <rFont val="Tahoma"/>
            <family val="2"/>
          </rPr>
          <t>MYRISMOL:</t>
        </r>
        <r>
          <rPr>
            <sz val="9"/>
            <color indexed="81"/>
            <rFont val="Tahoma"/>
            <family val="2"/>
          </rPr>
          <t xml:space="preserve">
no contestan</t>
        </r>
      </text>
    </comment>
    <comment ref="D348" authorId="0">
      <text>
        <r>
          <rPr>
            <b/>
            <sz val="9"/>
            <color indexed="81"/>
            <rFont val="Tahoma"/>
            <family val="2"/>
          </rPr>
          <t>MYRISMOL:</t>
        </r>
        <r>
          <rPr>
            <sz val="9"/>
            <color indexed="81"/>
            <rFont val="Tahoma"/>
            <family val="2"/>
          </rPr>
          <t xml:space="preserve">
nuevo tel</t>
        </r>
      </text>
    </comment>
    <comment ref="D352" authorId="0">
      <text>
        <r>
          <rPr>
            <b/>
            <sz val="9"/>
            <color indexed="81"/>
            <rFont val="Tahoma"/>
            <family val="2"/>
          </rPr>
          <t>MYRISMOL:</t>
        </r>
        <r>
          <rPr>
            <sz val="9"/>
            <color indexed="81"/>
            <rFont val="Tahoma"/>
            <family val="2"/>
          </rPr>
          <t xml:space="preserve">
nuevo numero
</t>
        </r>
      </text>
    </comment>
    <comment ref="D355" authorId="0">
      <text>
        <r>
          <rPr>
            <b/>
            <sz val="9"/>
            <color indexed="81"/>
            <rFont val="Tahoma"/>
            <family val="2"/>
          </rPr>
          <t>MYRISMOL:</t>
        </r>
        <r>
          <rPr>
            <sz val="9"/>
            <color indexed="81"/>
            <rFont val="Tahoma"/>
            <family val="2"/>
          </rPr>
          <t xml:space="preserve">
nuevo telefono</t>
        </r>
      </text>
    </comment>
    <comment ref="D364" authorId="0">
      <text>
        <r>
          <rPr>
            <b/>
            <sz val="9"/>
            <color indexed="81"/>
            <rFont val="Tahoma"/>
            <family val="2"/>
          </rPr>
          <t>MYRISMOL:</t>
        </r>
        <r>
          <rPr>
            <sz val="9"/>
            <color indexed="81"/>
            <rFont val="Tahoma"/>
            <family val="2"/>
          </rPr>
          <t xml:space="preserve">
nuevo tel</t>
        </r>
      </text>
    </comment>
    <comment ref="D373" authorId="0">
      <text>
        <r>
          <rPr>
            <b/>
            <sz val="9"/>
            <color indexed="81"/>
            <rFont val="Tahoma"/>
            <family val="2"/>
          </rPr>
          <t>MYRISMOL:</t>
        </r>
        <r>
          <rPr>
            <sz val="9"/>
            <color indexed="81"/>
            <rFont val="Tahoma"/>
            <family val="2"/>
          </rPr>
          <t xml:space="preserve">
nuevo telefono</t>
        </r>
      </text>
    </comment>
    <comment ref="D390" authorId="0">
      <text>
        <r>
          <rPr>
            <b/>
            <sz val="9"/>
            <color indexed="81"/>
            <rFont val="Tahoma"/>
            <family val="2"/>
          </rPr>
          <t>MYRISMOL:</t>
        </r>
        <r>
          <rPr>
            <sz val="9"/>
            <color indexed="81"/>
            <rFont val="Tahoma"/>
            <family val="2"/>
          </rPr>
          <t xml:space="preserve">
nuevo telefono</t>
        </r>
      </text>
    </comment>
    <comment ref="D391" authorId="0">
      <text>
        <r>
          <rPr>
            <b/>
            <sz val="9"/>
            <color indexed="81"/>
            <rFont val="Tahoma"/>
            <family val="2"/>
          </rPr>
          <t>MYRISMOL:</t>
        </r>
        <r>
          <rPr>
            <sz val="9"/>
            <color indexed="81"/>
            <rFont val="Tahoma"/>
            <family val="2"/>
          </rPr>
          <t xml:space="preserve">
nuevo telefono
</t>
        </r>
      </text>
    </comment>
    <comment ref="D412" authorId="0">
      <text>
        <r>
          <rPr>
            <b/>
            <sz val="9"/>
            <color indexed="81"/>
            <rFont val="Tahoma"/>
            <family val="2"/>
          </rPr>
          <t>MYRISMOL:</t>
        </r>
        <r>
          <rPr>
            <sz val="9"/>
            <color indexed="81"/>
            <rFont val="Tahoma"/>
            <family val="2"/>
          </rPr>
          <t xml:space="preserve">
nuevo telefono
</t>
        </r>
      </text>
    </comment>
    <comment ref="A433" authorId="0">
      <text>
        <r>
          <rPr>
            <b/>
            <sz val="9"/>
            <color indexed="81"/>
            <rFont val="Tahoma"/>
            <family val="2"/>
          </rPr>
          <t>MYRISMOL:</t>
        </r>
        <r>
          <rPr>
            <sz val="9"/>
            <color indexed="81"/>
            <rFont val="Tahoma"/>
            <family val="2"/>
          </rPr>
          <t xml:space="preserve">
no contes</t>
        </r>
      </text>
    </comment>
    <comment ref="A434" authorId="0">
      <text>
        <r>
          <rPr>
            <b/>
            <sz val="9"/>
            <color indexed="81"/>
            <rFont val="Tahoma"/>
            <family val="2"/>
          </rPr>
          <t>MYRISMOL:</t>
        </r>
        <r>
          <rPr>
            <sz val="9"/>
            <color indexed="81"/>
            <rFont val="Tahoma"/>
            <family val="2"/>
          </rPr>
          <t xml:space="preserve">
no contes</t>
        </r>
      </text>
    </comment>
    <comment ref="D436" authorId="0">
      <text>
        <r>
          <rPr>
            <b/>
            <sz val="9"/>
            <color indexed="81"/>
            <rFont val="Tahoma"/>
            <family val="2"/>
          </rPr>
          <t>MYRISMOL:</t>
        </r>
        <r>
          <rPr>
            <sz val="9"/>
            <color indexed="81"/>
            <rFont val="Tahoma"/>
            <family val="2"/>
          </rPr>
          <t xml:space="preserve">
nuevo telefono</t>
        </r>
      </text>
    </comment>
    <comment ref="D458" authorId="0">
      <text>
        <r>
          <rPr>
            <b/>
            <sz val="9"/>
            <color indexed="81"/>
            <rFont val="Tahoma"/>
            <family val="2"/>
          </rPr>
          <t>MYRISMOL:</t>
        </r>
        <r>
          <rPr>
            <sz val="9"/>
            <color indexed="81"/>
            <rFont val="Tahoma"/>
            <family val="2"/>
          </rPr>
          <t xml:space="preserve">
nuevo telefono</t>
        </r>
      </text>
    </comment>
    <comment ref="D470" authorId="0">
      <text>
        <r>
          <rPr>
            <b/>
            <sz val="9"/>
            <color indexed="81"/>
            <rFont val="Tahoma"/>
            <family val="2"/>
          </rPr>
          <t>MYRISMOL:</t>
        </r>
        <r>
          <rPr>
            <sz val="9"/>
            <color indexed="81"/>
            <rFont val="Tahoma"/>
            <family val="2"/>
          </rPr>
          <t xml:space="preserve">
nuevo tel</t>
        </r>
      </text>
    </comment>
    <comment ref="D495" authorId="0">
      <text>
        <r>
          <rPr>
            <b/>
            <sz val="9"/>
            <color indexed="81"/>
            <rFont val="Tahoma"/>
            <family val="2"/>
          </rPr>
          <t>MYRISMOL:</t>
        </r>
        <r>
          <rPr>
            <sz val="9"/>
            <color indexed="81"/>
            <rFont val="Tahoma"/>
            <family val="2"/>
          </rPr>
          <t xml:space="preserve">
nueo telefono</t>
        </r>
      </text>
    </comment>
    <comment ref="D500" authorId="0">
      <text>
        <r>
          <rPr>
            <b/>
            <sz val="9"/>
            <color indexed="81"/>
            <rFont val="Tahoma"/>
            <family val="2"/>
          </rPr>
          <t>MYRISMOL:</t>
        </r>
        <r>
          <rPr>
            <sz val="9"/>
            <color indexed="81"/>
            <rFont val="Tahoma"/>
            <family val="2"/>
          </rPr>
          <t xml:space="preserve">
nuevo telefono</t>
        </r>
      </text>
    </comment>
    <comment ref="D517" authorId="0">
      <text>
        <r>
          <rPr>
            <b/>
            <sz val="9"/>
            <color indexed="81"/>
            <rFont val="Tahoma"/>
            <family val="2"/>
          </rPr>
          <t>MYRISMOL:</t>
        </r>
        <r>
          <rPr>
            <sz val="9"/>
            <color indexed="81"/>
            <rFont val="Tahoma"/>
            <family val="2"/>
          </rPr>
          <t xml:space="preserve">
nuevo numero</t>
        </r>
      </text>
    </comment>
    <comment ref="D518" authorId="0">
      <text>
        <r>
          <rPr>
            <b/>
            <sz val="9"/>
            <color indexed="81"/>
            <rFont val="Tahoma"/>
            <family val="2"/>
          </rPr>
          <t>MYRISMOL:</t>
        </r>
        <r>
          <rPr>
            <sz val="9"/>
            <color indexed="81"/>
            <rFont val="Tahoma"/>
            <family val="2"/>
          </rPr>
          <t xml:space="preserve">
nuevo tel</t>
        </r>
      </text>
    </comment>
    <comment ref="D575" authorId="0">
      <text>
        <r>
          <rPr>
            <b/>
            <sz val="9"/>
            <color indexed="81"/>
            <rFont val="Tahoma"/>
            <family val="2"/>
          </rPr>
          <t>MYRISMOL:</t>
        </r>
        <r>
          <rPr>
            <sz val="9"/>
            <color indexed="81"/>
            <rFont val="Tahoma"/>
            <family val="2"/>
          </rPr>
          <t xml:space="preserve">
nuevo telefono
</t>
        </r>
      </text>
    </comment>
    <comment ref="D591" authorId="0">
      <text>
        <r>
          <rPr>
            <b/>
            <sz val="9"/>
            <color indexed="81"/>
            <rFont val="Tahoma"/>
            <family val="2"/>
          </rPr>
          <t>MYRISMOL:</t>
        </r>
        <r>
          <rPr>
            <sz val="9"/>
            <color indexed="81"/>
            <rFont val="Tahoma"/>
            <family val="2"/>
          </rPr>
          <t xml:space="preserve">
nuevo telefono</t>
        </r>
      </text>
    </comment>
    <comment ref="D615" authorId="0">
      <text>
        <r>
          <rPr>
            <b/>
            <sz val="9"/>
            <color indexed="81"/>
            <rFont val="Tahoma"/>
            <family val="2"/>
          </rPr>
          <t>MYRISMOL:</t>
        </r>
        <r>
          <rPr>
            <sz val="9"/>
            <color indexed="81"/>
            <rFont val="Tahoma"/>
            <family val="2"/>
          </rPr>
          <t xml:space="preserve">
nuevo telefono
</t>
        </r>
      </text>
    </comment>
    <comment ref="D618" authorId="0">
      <text>
        <r>
          <rPr>
            <b/>
            <sz val="9"/>
            <color indexed="81"/>
            <rFont val="Tahoma"/>
            <family val="2"/>
          </rPr>
          <t>MYRISMOL:</t>
        </r>
        <r>
          <rPr>
            <sz val="9"/>
            <color indexed="81"/>
            <rFont val="Tahoma"/>
            <family val="2"/>
          </rPr>
          <t xml:space="preserve">
nuevo telefono</t>
        </r>
      </text>
    </comment>
    <comment ref="D627" authorId="0">
      <text>
        <r>
          <rPr>
            <b/>
            <sz val="9"/>
            <color indexed="81"/>
            <rFont val="Tahoma"/>
            <family val="2"/>
          </rPr>
          <t>MYRISMOL:</t>
        </r>
        <r>
          <rPr>
            <sz val="9"/>
            <color indexed="81"/>
            <rFont val="Tahoma"/>
            <family val="2"/>
          </rPr>
          <t xml:space="preserve">
nuevo tel|</t>
        </r>
      </text>
    </comment>
    <comment ref="D629" authorId="0">
      <text>
        <r>
          <rPr>
            <b/>
            <sz val="9"/>
            <color indexed="81"/>
            <rFont val="Tahoma"/>
            <family val="2"/>
          </rPr>
          <t>MYRISMOL:</t>
        </r>
        <r>
          <rPr>
            <sz val="9"/>
            <color indexed="81"/>
            <rFont val="Tahoma"/>
            <family val="2"/>
          </rPr>
          <t xml:space="preserve">
nuevo telefono</t>
        </r>
      </text>
    </comment>
    <comment ref="B642" authorId="1">
      <text>
        <r>
          <rPr>
            <b/>
            <sz val="9"/>
            <color indexed="81"/>
            <rFont val="Tahoma"/>
            <family val="2"/>
          </rPr>
          <t>Toño:</t>
        </r>
        <r>
          <rPr>
            <sz val="9"/>
            <color indexed="81"/>
            <rFont val="Tahoma"/>
            <family val="2"/>
          </rPr>
          <t xml:space="preserve">
Checar el nombre correcto, y preguntar por Clasificación de Habitaciones</t>
        </r>
      </text>
    </comment>
    <comment ref="D664" authorId="0">
      <text>
        <r>
          <rPr>
            <b/>
            <sz val="9"/>
            <color indexed="81"/>
            <rFont val="Tahoma"/>
            <family val="2"/>
          </rPr>
          <t>MYRISMOL:</t>
        </r>
        <r>
          <rPr>
            <sz val="9"/>
            <color indexed="81"/>
            <rFont val="Tahoma"/>
            <family val="2"/>
          </rPr>
          <t xml:space="preserve">
nuevo telefono</t>
        </r>
      </text>
    </comment>
    <comment ref="D667" authorId="0">
      <text>
        <r>
          <rPr>
            <b/>
            <sz val="9"/>
            <color indexed="81"/>
            <rFont val="Tahoma"/>
            <family val="2"/>
          </rPr>
          <t>MYRISMOL:</t>
        </r>
        <r>
          <rPr>
            <sz val="9"/>
            <color indexed="81"/>
            <rFont val="Tahoma"/>
            <family val="2"/>
          </rPr>
          <t xml:space="preserve">
NUEVO TELEFONO</t>
        </r>
      </text>
    </comment>
    <comment ref="D668" authorId="0">
      <text>
        <r>
          <rPr>
            <b/>
            <sz val="9"/>
            <color indexed="81"/>
            <rFont val="Tahoma"/>
            <family val="2"/>
          </rPr>
          <t>MYRISMOL:</t>
        </r>
        <r>
          <rPr>
            <sz val="9"/>
            <color indexed="81"/>
            <rFont val="Tahoma"/>
            <family val="2"/>
          </rPr>
          <t xml:space="preserve">
NUEVO TEL</t>
        </r>
      </text>
    </comment>
    <comment ref="D672" authorId="0">
      <text>
        <r>
          <rPr>
            <b/>
            <sz val="9"/>
            <color indexed="81"/>
            <rFont val="Tahoma"/>
            <family val="2"/>
          </rPr>
          <t>MYRISMOL:</t>
        </r>
        <r>
          <rPr>
            <sz val="9"/>
            <color indexed="81"/>
            <rFont val="Tahoma"/>
            <family val="2"/>
          </rPr>
          <t xml:space="preserve">
NUEVO TEL</t>
        </r>
      </text>
    </comment>
    <comment ref="D673" authorId="0">
      <text>
        <r>
          <rPr>
            <b/>
            <sz val="9"/>
            <color indexed="81"/>
            <rFont val="Tahoma"/>
            <family val="2"/>
          </rPr>
          <t>MYRISMOL:</t>
        </r>
        <r>
          <rPr>
            <sz val="9"/>
            <color indexed="81"/>
            <rFont val="Tahoma"/>
            <family val="2"/>
          </rPr>
          <t xml:space="preserve">
NUEVO TELEFNO</t>
        </r>
      </text>
    </comment>
    <comment ref="D680" authorId="0">
      <text>
        <r>
          <rPr>
            <b/>
            <sz val="9"/>
            <color indexed="81"/>
            <rFont val="Tahoma"/>
            <family val="2"/>
          </rPr>
          <t>MYRISMOL:</t>
        </r>
        <r>
          <rPr>
            <sz val="9"/>
            <color indexed="81"/>
            <rFont val="Tahoma"/>
            <family val="2"/>
          </rPr>
          <t xml:space="preserve">
NUEVO TELEFNO</t>
        </r>
      </text>
    </comment>
    <comment ref="D696" authorId="0">
      <text>
        <r>
          <rPr>
            <b/>
            <sz val="9"/>
            <color indexed="81"/>
            <rFont val="Tahoma"/>
            <family val="2"/>
          </rPr>
          <t>MYRISMOL:</t>
        </r>
        <r>
          <rPr>
            <sz val="9"/>
            <color indexed="81"/>
            <rFont val="Tahoma"/>
            <family val="2"/>
          </rPr>
          <t xml:space="preserve">
nuevo tel</t>
        </r>
      </text>
    </comment>
    <comment ref="D701" authorId="0">
      <text>
        <r>
          <rPr>
            <b/>
            <sz val="9"/>
            <color indexed="81"/>
            <rFont val="Tahoma"/>
            <family val="2"/>
          </rPr>
          <t>MYRISMOL:</t>
        </r>
        <r>
          <rPr>
            <sz val="9"/>
            <color indexed="81"/>
            <rFont val="Tahoma"/>
            <family val="2"/>
          </rPr>
          <t xml:space="preserve">
NUEVO TELEFONO</t>
        </r>
      </text>
    </comment>
    <comment ref="D711" authorId="0">
      <text>
        <r>
          <rPr>
            <b/>
            <sz val="9"/>
            <color indexed="81"/>
            <rFont val="Tahoma"/>
            <family val="2"/>
          </rPr>
          <t>MYRISMOL:</t>
        </r>
        <r>
          <rPr>
            <sz val="9"/>
            <color indexed="81"/>
            <rFont val="Tahoma"/>
            <family val="2"/>
          </rPr>
          <t xml:space="preserve">
nuevo telefono</t>
        </r>
      </text>
    </comment>
  </commentList>
</comments>
</file>

<file path=xl/sharedStrings.xml><?xml version="1.0" encoding="utf-8"?>
<sst xmlns="http://schemas.openxmlformats.org/spreadsheetml/2006/main" count="4141" uniqueCount="3256">
  <si>
    <t>ESTABLECIMIENTO</t>
  </si>
  <si>
    <t>UBICACIÓN</t>
  </si>
  <si>
    <t>TELÉFONO</t>
  </si>
  <si>
    <t>FAX</t>
  </si>
  <si>
    <t>OTROS SERVICIOS</t>
  </si>
  <si>
    <t>LADA (718)</t>
  </si>
  <si>
    <t>LADA (594)</t>
  </si>
  <si>
    <t xml:space="preserve"> LADA (716)</t>
  </si>
  <si>
    <t>58 22 20 60</t>
  </si>
  <si>
    <t>Restaurante</t>
  </si>
  <si>
    <t>AYAPANGO</t>
  </si>
  <si>
    <t xml:space="preserve"> LADA (597)</t>
  </si>
  <si>
    <t xml:space="preserve"> LADA (722)</t>
  </si>
  <si>
    <t>LADA (55)</t>
  </si>
  <si>
    <t>Estacionamiento</t>
  </si>
  <si>
    <t>CHAPA DE MOTA</t>
  </si>
  <si>
    <t>LADA (588)</t>
  </si>
  <si>
    <t>CHICONCUAC</t>
  </si>
  <si>
    <t>CHIMALHUACÁN</t>
  </si>
  <si>
    <t>ECATEPEC</t>
  </si>
  <si>
    <t>TV y Estacionamiento</t>
  </si>
  <si>
    <t xml:space="preserve">Estacionamiento </t>
  </si>
  <si>
    <t>IXTAPAN DEL ORO</t>
  </si>
  <si>
    <t xml:space="preserve"> LADA (726)</t>
  </si>
  <si>
    <t>268 20 86</t>
  </si>
  <si>
    <t>IXTAPAN DE LA SAL</t>
  </si>
  <si>
    <t>LADA (721)</t>
  </si>
  <si>
    <t xml:space="preserve">145 81 00 </t>
  </si>
  <si>
    <t>143 01 94</t>
  </si>
  <si>
    <t>143 00 13</t>
  </si>
  <si>
    <t>143 03 15</t>
  </si>
  <si>
    <t>141 05 33</t>
  </si>
  <si>
    <t>143 04 23</t>
  </si>
  <si>
    <t xml:space="preserve">143 00 36   </t>
  </si>
  <si>
    <t>143 10 31</t>
  </si>
  <si>
    <t>IXTLAHUACA</t>
  </si>
  <si>
    <t>LADA (712)</t>
  </si>
  <si>
    <t>JILOTEPEC</t>
  </si>
  <si>
    <t>LADA (761)</t>
  </si>
  <si>
    <t>TV y estacionamiento</t>
  </si>
  <si>
    <t xml:space="preserve">734 06 98 </t>
  </si>
  <si>
    <t>JIQUIPILCO</t>
  </si>
  <si>
    <t>JILOTZINGO</t>
  </si>
  <si>
    <t>LERMA</t>
  </si>
  <si>
    <t>LADA (728)</t>
  </si>
  <si>
    <t>MALINALCO</t>
  </si>
  <si>
    <t>LADA (714)</t>
  </si>
  <si>
    <t>METEPEC</t>
  </si>
  <si>
    <t>LADA (722)</t>
  </si>
  <si>
    <t>275 80 00</t>
  </si>
  <si>
    <t xml:space="preserve">53 59 22 22 </t>
  </si>
  <si>
    <t xml:space="preserve">53 59 60 60 </t>
  </si>
  <si>
    <t>EL ORO</t>
  </si>
  <si>
    <t>LADA (711)</t>
  </si>
  <si>
    <t>LADA (592)</t>
  </si>
  <si>
    <t>LADA (597)</t>
  </si>
  <si>
    <t>LADA (595)</t>
  </si>
  <si>
    <t>LADA (427)</t>
  </si>
  <si>
    <t>Tv y estacionamiento</t>
  </si>
  <si>
    <t>LADA (724)</t>
  </si>
  <si>
    <t>LADA (596)</t>
  </si>
  <si>
    <t>LADA (716)</t>
  </si>
  <si>
    <t>LADA (719)</t>
  </si>
  <si>
    <t>142 28 12</t>
  </si>
  <si>
    <t>144 30 85</t>
  </si>
  <si>
    <t>956 02 44</t>
  </si>
  <si>
    <t>58 76 05 20</t>
  </si>
  <si>
    <t>58 76 04 43</t>
  </si>
  <si>
    <t>LADA (591)</t>
  </si>
  <si>
    <t>954 47 99                         954 01 87</t>
  </si>
  <si>
    <t xml:space="preserve">955 44 45 </t>
  </si>
  <si>
    <t>Bar, estacionamiento</t>
  </si>
  <si>
    <t>LADA (713)</t>
  </si>
  <si>
    <t>52 28 95 28</t>
  </si>
  <si>
    <t>53 21 58 00</t>
  </si>
  <si>
    <t>55 65 60 11</t>
  </si>
  <si>
    <t>277 10 10</t>
  </si>
  <si>
    <t xml:space="preserve"> </t>
  </si>
  <si>
    <t>217 98 09</t>
  </si>
  <si>
    <t xml:space="preserve"> LADA (55)</t>
  </si>
  <si>
    <t>LADA (726)</t>
  </si>
  <si>
    <t>262 13 61</t>
  </si>
  <si>
    <t>913 05 66</t>
  </si>
  <si>
    <t>146 04 29</t>
  </si>
  <si>
    <t>251 93 30</t>
  </si>
  <si>
    <t>ACAMBAY</t>
  </si>
  <si>
    <t>NEZAHUALCÓYOTL</t>
  </si>
  <si>
    <t>ACULCO</t>
  </si>
  <si>
    <t>ALMOLOYA DE ALQUISIRAS</t>
  </si>
  <si>
    <t>ALMOLOYA DE JUÁREZ</t>
  </si>
  <si>
    <t>AMANALCO</t>
  </si>
  <si>
    <t>AMECAMECA</t>
  </si>
  <si>
    <t>ATLACOMULCO</t>
  </si>
  <si>
    <t>ATLAUTLA</t>
  </si>
  <si>
    <t>COACALCO</t>
  </si>
  <si>
    <t>COYOTEPEC</t>
  </si>
  <si>
    <t>CUAUTITLÁN IZCALLI</t>
  </si>
  <si>
    <t>CHALCO</t>
  </si>
  <si>
    <t>HUIXQUILUCAN</t>
  </si>
  <si>
    <t>JOCOTITLAN</t>
  </si>
  <si>
    <t>NAUCALPAN</t>
  </si>
  <si>
    <t>S/C</t>
  </si>
  <si>
    <t>Posada</t>
  </si>
  <si>
    <t>Motel</t>
  </si>
  <si>
    <t>NO. HAB.</t>
  </si>
  <si>
    <t xml:space="preserve">CLASIFICACIÓN DE HABITACIONES </t>
  </si>
  <si>
    <t>1*</t>
  </si>
  <si>
    <t>Hotel Dimarg</t>
  </si>
  <si>
    <t>127 01 57</t>
  </si>
  <si>
    <t>3 Hab dobles 
12 Hab Individuales</t>
  </si>
  <si>
    <t>Hotel Acambay</t>
  </si>
  <si>
    <t>127 19 73</t>
  </si>
  <si>
    <t xml:space="preserve">Hotel San Agustín </t>
  </si>
  <si>
    <t>1 27 14 70</t>
  </si>
  <si>
    <t>4*</t>
  </si>
  <si>
    <t>2*</t>
  </si>
  <si>
    <t>Hacienda Real San Miguel Ometusco</t>
  </si>
  <si>
    <t>Hotel Hidalgo</t>
  </si>
  <si>
    <t>124 01 31</t>
  </si>
  <si>
    <t xml:space="preserve">124 01 31 </t>
  </si>
  <si>
    <t>Centro Turístico Rural La Esperanza</t>
  </si>
  <si>
    <t>111 21 24</t>
  </si>
  <si>
    <t>Hotel Jardín</t>
  </si>
  <si>
    <t>124 13 35</t>
  </si>
  <si>
    <t>Estacionamiento, TV</t>
  </si>
  <si>
    <t>Hotel Aculco</t>
  </si>
  <si>
    <t>124 03 93</t>
  </si>
  <si>
    <t xml:space="preserve">Hotel Tania </t>
  </si>
  <si>
    <t>144 51 90</t>
  </si>
  <si>
    <t>TV, estacionamiento</t>
  </si>
  <si>
    <t>6 Hab Dobles
1 Triple
9 Hab Individuales</t>
  </si>
  <si>
    <t xml:space="preserve">Hotel El Girasol </t>
  </si>
  <si>
    <t>5*</t>
  </si>
  <si>
    <t xml:space="preserve">Hotel Spa Hacienda Panoaya </t>
  </si>
  <si>
    <t>978 51 08</t>
  </si>
  <si>
    <t>9 Hab. Sencillas
3 Suites
20 Hab. Dobles</t>
  </si>
  <si>
    <t>Hotel San Carlos</t>
  </si>
  <si>
    <t>978 07 46</t>
  </si>
  <si>
    <t>978 16 22</t>
  </si>
  <si>
    <t xml:space="preserve">13 Hab Sencillas
3 Hab con cama King size
9 Hab con Tv, cama matrimonial y un baño
6 Hab Dobles
2 Hab Triples con una cama matrimonial y una individual
1 Hab Triple con TV.
</t>
  </si>
  <si>
    <t xml:space="preserve">Hotel Bonampak      </t>
  </si>
  <si>
    <t>978 07 58</t>
  </si>
  <si>
    <t>TV en habitación y estacionamiento</t>
  </si>
  <si>
    <t xml:space="preserve">Auto Hotel El Marques                         </t>
  </si>
  <si>
    <t>978 11 92</t>
  </si>
  <si>
    <t>976 75 25</t>
  </si>
  <si>
    <t xml:space="preserve">Hotel Motel  El Rincón del Bosque
</t>
  </si>
  <si>
    <t xml:space="preserve">976 74 07                          045                                   555 138 35 20 </t>
  </si>
  <si>
    <t>976 74 07</t>
  </si>
  <si>
    <t>10 Hab de Motel
7 Hab de Hotel</t>
  </si>
  <si>
    <t>APAXCO</t>
  </si>
  <si>
    <t xml:space="preserve">Posada-Motel La Marmolera </t>
  </si>
  <si>
    <t>998 23 50</t>
  </si>
  <si>
    <t xml:space="preserve">Hotel Apaxco
</t>
  </si>
  <si>
    <t>ATENCO (SAN SALVADOR)</t>
  </si>
  <si>
    <t xml:space="preserve">Hotel Atenco Inn    </t>
  </si>
  <si>
    <t>Hotel Vista Hermosa</t>
  </si>
  <si>
    <t xml:space="preserve">Carretera Tianguistenco - Mexicaltzingo Km. 1 </t>
  </si>
  <si>
    <t>131 65 15                                   131 72 62</t>
  </si>
  <si>
    <t>36 Hab Estandar</t>
  </si>
  <si>
    <t>ATIZAPÁN DE ZARAGOZA</t>
  </si>
  <si>
    <t xml:space="preserve">Hotel del Lago
</t>
  </si>
  <si>
    <t>58 87 90 08
58 87 90 91</t>
  </si>
  <si>
    <t>3*</t>
  </si>
  <si>
    <t>58 22 02 97</t>
  </si>
  <si>
    <t>Hotel Cantalagua Inn</t>
  </si>
  <si>
    <t>122 22 36
122 22 38</t>
  </si>
  <si>
    <t xml:space="preserve">12 Hab Sencillas
32 Hab Dobles
6 Hab Junior Suite
</t>
  </si>
  <si>
    <t>Hotel El Dorado</t>
  </si>
  <si>
    <t>122 07 11                           122 07 14</t>
  </si>
  <si>
    <t xml:space="preserve"> TV, internet inalámbrico y estacionamiento</t>
  </si>
  <si>
    <t xml:space="preserve">16 Hab Sencillas
26 Hab Dobles </t>
  </si>
  <si>
    <t xml:space="preserve">Hotel Parador San Esteban  </t>
  </si>
  <si>
    <t>122 06 41</t>
  </si>
  <si>
    <t>TV, internet inalámbrico y estacionamiento</t>
  </si>
  <si>
    <t xml:space="preserve">15 Hab Sencillas
2 Hab con 3 camas individuales
4 Hab con 2 camas individuales
6 con 2 camas matrimoniales
</t>
  </si>
  <si>
    <t>Hotel Fabela</t>
  </si>
  <si>
    <t>122 04 31</t>
  </si>
  <si>
    <t>8 Hab Sencillas
7 Hab Dobles
7 Hab Triples</t>
  </si>
  <si>
    <t>Hotel Monarca</t>
  </si>
  <si>
    <t xml:space="preserve">Auto Hotel la Finca    </t>
  </si>
  <si>
    <t>122 43 06</t>
  </si>
  <si>
    <t xml:space="preserve">Hotel Los Pinos </t>
  </si>
  <si>
    <t xml:space="preserve">976 80 73 </t>
  </si>
  <si>
    <t>Restaurante Popo Inn, bar familiar, estacionamiento, terraza, pequeño jardín</t>
  </si>
  <si>
    <t>(777)
314 17 46</t>
  </si>
  <si>
    <t>AXAPUSCO</t>
  </si>
  <si>
    <t xml:space="preserve">924 77 07
(55)
55 50 12 13 
55 50 11 99 </t>
  </si>
  <si>
    <t xml:space="preserve">Parador Hacienda Xala
</t>
  </si>
  <si>
    <t>Hotel Hostería Tetepantla</t>
  </si>
  <si>
    <t>Restaurante-Bar.</t>
  </si>
  <si>
    <t>Hotel Coacalco</t>
  </si>
  <si>
    <t>Motel Montecarlo</t>
  </si>
  <si>
    <t>145 00 07</t>
  </si>
  <si>
    <t xml:space="preserve">Hotel Posada San José                      </t>
  </si>
  <si>
    <t>Restaurante-bar y estacionamiento</t>
  </si>
  <si>
    <t>Posada Familiar  El Edén</t>
  </si>
  <si>
    <t>915 12 47</t>
  </si>
  <si>
    <t xml:space="preserve"> TV y Room service</t>
  </si>
  <si>
    <t xml:space="preserve">Hotel Fiesta Inn Cuautitlán                                                     </t>
  </si>
  <si>
    <t xml:space="preserve">58 64 15 00
</t>
  </si>
  <si>
    <t>58 64 15 11</t>
  </si>
  <si>
    <t>www.fiestainn.com.mx 
Restaurante – bar, alberca, gimnasio, 3 salones para eventos (30 a 300 pax), TV, internet inalámbrico, centro de negocios (3 pax), teléfono, 2 salas de juntas (8 pax) y estacionamiento</t>
  </si>
  <si>
    <t xml:space="preserve">78 Hab Sencillas
50 Hab Dobles </t>
  </si>
  <si>
    <t xml:space="preserve">Hotel Plaza Real </t>
  </si>
  <si>
    <t>58 72 82 55
58 70 06 96</t>
  </si>
  <si>
    <t>58 70 03 41</t>
  </si>
  <si>
    <t>Correo: fgl2009@hotmail.com
TV y teléfono, internet, restaurante bar, jacuzzi, calefacción, room service y estacionamiento</t>
  </si>
  <si>
    <t xml:space="preserve">Hotel Ibis México Perinorte
</t>
  </si>
  <si>
    <t>20 75 90 00
20 75 90 01</t>
  </si>
  <si>
    <t>58 86 04 30</t>
  </si>
  <si>
    <t>94 Hab Sencillas
30 Hab Dobles</t>
  </si>
  <si>
    <t xml:space="preserve">Auto Hotel Perinorte </t>
  </si>
  <si>
    <t>58 93 59 19</t>
  </si>
  <si>
    <t>58 93 76 58</t>
  </si>
  <si>
    <t>Correo: escalandoelk2@hotmail.com
 TV, Bar, restaurante, room service, jacuzzi, DVD, SKY discoteque y estacionamiento.</t>
  </si>
  <si>
    <t>24 Hab Sencillas
32 Hab Master Suite</t>
  </si>
  <si>
    <t>Hotel Delicias</t>
  </si>
  <si>
    <t>58 71 57 36
58 73 29 22</t>
  </si>
  <si>
    <t>TV, room  service, teléfono y estacionamiento</t>
  </si>
  <si>
    <t xml:space="preserve">Hotel Izcalli  </t>
  </si>
  <si>
    <t>58 93 14 17
58 93 14 15
58 93 21 48</t>
  </si>
  <si>
    <t>58 93 14 17</t>
  </si>
  <si>
    <t>Hotel Villa Izcalli</t>
  </si>
  <si>
    <t xml:space="preserve">58 70 15 14                                  </t>
  </si>
  <si>
    <t>Restaurante y estacionamiento</t>
  </si>
  <si>
    <t>Hotel Pilares Autohotel</t>
  </si>
  <si>
    <t>58 61 04 30</t>
  </si>
  <si>
    <t>Hotel Plaza Florencia</t>
  </si>
  <si>
    <t>59 75 27 82
59 75 27 62</t>
  </si>
  <si>
    <t xml:space="preserve">www.plazaflorenciachalco.com.mx
TV, bar, restaurante , room service, internet inalámbrico y estacionamiento. </t>
  </si>
  <si>
    <t>39 Hab del Hotel
22 Hab del Motel</t>
  </si>
  <si>
    <t>Hotel-Motel Los Volcanes</t>
  </si>
  <si>
    <t>17 34 37 95</t>
  </si>
  <si>
    <t>26 Hab del Hotel
19 Hab del Motel</t>
  </si>
  <si>
    <t>Hotel-Motel Real de Chalco</t>
  </si>
  <si>
    <t xml:space="preserve">17 34 14 10 </t>
  </si>
  <si>
    <t xml:space="preserve">Hotel y Motel El Rincón del Valle        </t>
  </si>
  <si>
    <t>55 36 39 85 99</t>
  </si>
  <si>
    <t>TV, room service, música ambiental y estacionamiento</t>
  </si>
  <si>
    <t>56 Hab Sencillas</t>
  </si>
  <si>
    <t>Hotel Motel Estrella de Chalco</t>
  </si>
  <si>
    <t>17 09 46 07
17 09 46 06
17 09 43 68</t>
  </si>
  <si>
    <t>17 09 46 07</t>
  </si>
  <si>
    <t>Hotel - Motel La Frontera</t>
  </si>
  <si>
    <t>Carr. México – Cuautla Km. 36.5 Zona Industrial</t>
  </si>
  <si>
    <t>59 82 72 66</t>
  </si>
  <si>
    <t>59 82 72 65</t>
  </si>
  <si>
    <t>Jacuzzi, estacionamiento, TV, servicio a cuartos, bar y servicio de taxis</t>
  </si>
  <si>
    <t xml:space="preserve">913 01 86                                       </t>
  </si>
  <si>
    <t>722
211 86 17</t>
  </si>
  <si>
    <t>Posada Familiar Lupita</t>
  </si>
  <si>
    <t xml:space="preserve">Carr. Villa del Carbón – Chapa de Mota  Km 15   </t>
  </si>
  <si>
    <t xml:space="preserve">Hotel Mesón de San Pablo   
</t>
  </si>
  <si>
    <t>953 45 28</t>
  </si>
  <si>
    <t>CHICOLOAPAN</t>
  </si>
  <si>
    <t>Motel Estrella del Camino</t>
  </si>
  <si>
    <t>TV, teléfono y estacionamiento</t>
  </si>
  <si>
    <t>59 21 61 36                               59 21 61 45</t>
  </si>
  <si>
    <t>59 21  61 23</t>
  </si>
  <si>
    <t>TV, room service, teléfono, lobby bar y estacionamiento</t>
  </si>
  <si>
    <t>Real del Puente</t>
  </si>
  <si>
    <t>59 21 51 97                             59 21 51 98</t>
  </si>
  <si>
    <t>TV, restaurante, room service y estacionamiento</t>
  </si>
  <si>
    <t xml:space="preserve">Hotel Fontana
</t>
  </si>
  <si>
    <t>953 40 87</t>
  </si>
  <si>
    <t>www.chiconcuactotal.com
Internet inalámbrico, elevador y estacionamiento</t>
  </si>
  <si>
    <t>Hotel San José</t>
  </si>
  <si>
    <t>953 53 28</t>
  </si>
  <si>
    <t xml:space="preserve">Hotel San Miguel                          </t>
  </si>
  <si>
    <t>953 76 97</t>
  </si>
  <si>
    <t>TV, room service y estacionamiento</t>
  </si>
  <si>
    <t>Hotel Motel Peña Blanca</t>
  </si>
  <si>
    <t>58 53 16 10
58 53 05 17</t>
  </si>
  <si>
    <t>DONATO GUERRA</t>
  </si>
  <si>
    <t>Posada Familiar</t>
  </si>
  <si>
    <t>Comedor familiar.</t>
  </si>
  <si>
    <t xml:space="preserve">Fiesta Inn Ecatepec   </t>
  </si>
  <si>
    <t xml:space="preserve">58 36 03 00
58 36 03 01 </t>
  </si>
  <si>
    <t>58 36 03 80</t>
  </si>
  <si>
    <t>83 Hab Sencillas
1 Hab para discapacitados
53 Hab Dobles
6 Hab Junior Suite</t>
  </si>
  <si>
    <t>Hotel Villa Florencia</t>
  </si>
  <si>
    <t>TV, room service, restaurante-bar,  elevador y estacionamiento</t>
  </si>
  <si>
    <t>Hotel Azteca Plaza</t>
  </si>
  <si>
    <t>57 75 41 44</t>
  </si>
  <si>
    <t>57 77 30 52</t>
  </si>
  <si>
    <t xml:space="preserve">Hotel Avia Inn     </t>
  </si>
  <si>
    <t>57 70 19 18</t>
  </si>
  <si>
    <t>57 87 37 38</t>
  </si>
  <si>
    <t>Restaurante-bar, estacionamiento</t>
  </si>
  <si>
    <t xml:space="preserve">Hotel Crowne Victoria                         </t>
  </si>
  <si>
    <t>58 65 11 13 al 17</t>
  </si>
  <si>
    <t>58 65 11 15</t>
  </si>
  <si>
    <t xml:space="preserve">3 Hab Dobles
105 Hab Sencillas
7 Hab con Jacuzzi
5 Hab con tina
</t>
  </si>
  <si>
    <t>Hotel Granada Inn</t>
  </si>
  <si>
    <t>57 70 24 07
57 70 20 43</t>
  </si>
  <si>
    <t>Restaurante, internet inalámbrico y estacionamiento</t>
  </si>
  <si>
    <t>Hotel Ecatepec (Central)</t>
  </si>
  <si>
    <t>63 Hab King Size
23 Hab Queen Size
6 Hab Dobles
3 Hab con Jacuzzi
1 Suite</t>
  </si>
  <si>
    <t>Motel Impala</t>
  </si>
  <si>
    <t>55 69 26 09</t>
  </si>
  <si>
    <t xml:space="preserve">Hotel San Remo   </t>
  </si>
  <si>
    <t>Monte Carlo</t>
  </si>
  <si>
    <t xml:space="preserve">Hotel Cies
</t>
  </si>
  <si>
    <t>57 83 51 03
57 83 54 38
57 83 52 12</t>
  </si>
  <si>
    <t>57 83 49 38</t>
  </si>
  <si>
    <t>Hotel San Cristóbal Centro</t>
  </si>
  <si>
    <t>51 16 76 14
51 16 76 15
57 87 67 06
57 87 67 55</t>
  </si>
  <si>
    <t>Hotel Marfil</t>
  </si>
  <si>
    <t xml:space="preserve">58 39 41 66     </t>
  </si>
  <si>
    <t xml:space="preserve">58 39 42 66 </t>
  </si>
  <si>
    <t>57 87 52 22
57 87 51 11</t>
  </si>
  <si>
    <t>57 87 71 03</t>
  </si>
  <si>
    <t xml:space="preserve">Hotel Sta. Clara </t>
  </si>
  <si>
    <t>TV, teléfono en habitación, room service y estacionamiento</t>
  </si>
  <si>
    <t>Hotel Cedros</t>
  </si>
  <si>
    <t>57 87 71 77
57 87 73 10</t>
  </si>
  <si>
    <t xml:space="preserve">Hotel Roma    </t>
  </si>
  <si>
    <t xml:space="preserve">57 49 39 00 </t>
  </si>
  <si>
    <t>TV, room service, restaurante,  y estacionamiento</t>
  </si>
  <si>
    <t xml:space="preserve">Hotel Cerro Park </t>
  </si>
  <si>
    <t>57 90 37 45</t>
  </si>
  <si>
    <t xml:space="preserve"> TV, room service, restaurante, bar, teléfono  y  estacionamiento</t>
  </si>
  <si>
    <t>Cabañas, Villas y Similares</t>
  </si>
  <si>
    <t>Centro Vacacional Ecológico Balcón Montañez Villa Quintana</t>
  </si>
  <si>
    <t>56 06 52 69
56 06 43 94
044
55 19 23 23 48</t>
  </si>
  <si>
    <r>
      <t>Centro Ecológico turístico La Cañada</t>
    </r>
    <r>
      <rPr>
        <b/>
        <sz val="9"/>
        <rFont val="Arial"/>
        <family val="2"/>
      </rPr>
      <t xml:space="preserve"> </t>
    </r>
  </si>
  <si>
    <t>Domicilio conocido La Cañada</t>
  </si>
  <si>
    <t>Actividades al Aire libre, ciclismo</t>
  </si>
  <si>
    <t xml:space="preserve">Hotel Plaza Las Fuentes
</t>
  </si>
  <si>
    <t xml:space="preserve">59 72 35 71 </t>
  </si>
  <si>
    <t xml:space="preserve">Hotel Ayotla
</t>
  </si>
  <si>
    <t xml:space="preserve">59 74 01 70
59 74 73 50 </t>
  </si>
  <si>
    <t>59 74 90 42</t>
  </si>
  <si>
    <t xml:space="preserve">1* </t>
  </si>
  <si>
    <t>Hotel Estrella del Sur</t>
  </si>
  <si>
    <t>Hotel-Motel Plaza de Oriente</t>
  </si>
  <si>
    <t>13 14 29 01
13 14 29 11</t>
  </si>
  <si>
    <t>32   Hab del  Motel
11 Hab del hotel</t>
  </si>
  <si>
    <t>Autohotel Autopista</t>
  </si>
  <si>
    <t>TV, restaurante - bar La Fuente y estacionamiento</t>
  </si>
  <si>
    <t xml:space="preserve">Hotel Costa Verde                                  </t>
  </si>
  <si>
    <t>Carr. Fed. México-Puebla km. 28.2</t>
  </si>
  <si>
    <t>59 74 68 48
59 74 68 49
59 74 68 50
59 74 68 51</t>
  </si>
  <si>
    <t>Hab  alfombradas</t>
  </si>
  <si>
    <t xml:space="preserve">Hotel Motel Casa Blanca                   </t>
  </si>
  <si>
    <t xml:space="preserve">TV, SKY,  room service y servicio de taxi las 24 hrs. 
</t>
  </si>
  <si>
    <t>12 Hab con Jacuzzi
35 Hab  del Motel con estacionamiento</t>
  </si>
  <si>
    <t xml:space="preserve">Hotel Ixtapan                           </t>
  </si>
  <si>
    <t>143 08 56</t>
  </si>
  <si>
    <t xml:space="preserve">1 Hab Junior Suite
1 Hab Junior Suite con piscina
1 Hab Master Suite
69 Hab con Terraza de Lujo
21 Hab con piscina de lujo
1 Hab para discapacitados
</t>
  </si>
  <si>
    <t xml:space="preserve">Marriott                                                                                                       </t>
  </si>
  <si>
    <t>143 19 77
143 20 10</t>
  </si>
  <si>
    <t xml:space="preserve">Gran Reserva Country Club </t>
  </si>
  <si>
    <t>Calle. Blvd. Arturo San Román  S/N, Col. Nueva Ixtapan 
C.P. 51900</t>
  </si>
  <si>
    <t xml:space="preserve">Hotel Villa Vergel                       </t>
  </si>
  <si>
    <t xml:space="preserve">Hotel Ideal                  </t>
  </si>
  <si>
    <t xml:space="preserve">Hotel Avenida  </t>
  </si>
  <si>
    <t>143 10 39</t>
  </si>
  <si>
    <t>Correo: hcasablancaixtapan@hotmail.com
TV, Ventilación, alberca, juegos infantiles y estacionamiento.</t>
  </si>
  <si>
    <t xml:space="preserve">35 Hab Dobles 
4 Suites </t>
  </si>
  <si>
    <t xml:space="preserve">Hotel El Salvador
</t>
  </si>
  <si>
    <t>www.hotelelsalvadorixtapan.com
Correo: elsalvadorixtapan@hotmail.com
TV, bar, restaurante, solarium, alberca, sala de juegos, cine-video, áreas verdes, servicio de transporte al balneario, gimnasio, caja de seguridad, salón de usos múltiples (110 pax), jacuzzi,  teléfono, salas para juegos, internet inalámbrico y estacionamiento</t>
  </si>
  <si>
    <t>15 Suites
7 Hab dobles
6 Hab Triples
3 Hab Sencillas</t>
  </si>
  <si>
    <t xml:space="preserve">Hotel Quinta Ventura </t>
  </si>
  <si>
    <t>Hotel Quinta San Carlos</t>
  </si>
  <si>
    <t>143 22 38</t>
  </si>
  <si>
    <t>Hotel Ixtamil</t>
  </si>
  <si>
    <t xml:space="preserve">Hotel Dorantes </t>
  </si>
  <si>
    <t>143 10  60</t>
  </si>
  <si>
    <t>Restaurante, alberca, caja fuerte, salón para eventos (100 pax) y estacionamiento</t>
  </si>
  <si>
    <t xml:space="preserve">6 Hab Sencillas
3 Hab Dobles
3 Hab Triples 
</t>
  </si>
  <si>
    <t xml:space="preserve">Hotel Belisana
</t>
  </si>
  <si>
    <t>143 00 40</t>
  </si>
  <si>
    <t>Hotel Casa Sarita</t>
  </si>
  <si>
    <t>Hotel Casa Blanca</t>
  </si>
  <si>
    <t>Hotel Domínguez Casa Raúl</t>
  </si>
  <si>
    <t>Hotel María Isabel</t>
  </si>
  <si>
    <t>143 12 42</t>
  </si>
  <si>
    <t>Hotel Montana</t>
  </si>
  <si>
    <t xml:space="preserve">Hotel y Restaurante los Soles  </t>
  </si>
  <si>
    <t>143 00 97</t>
  </si>
  <si>
    <t>Hotel Mari’s</t>
  </si>
  <si>
    <t xml:space="preserve">Hotel Don Isidro </t>
  </si>
  <si>
    <t>14 3 03 15</t>
  </si>
  <si>
    <t>5 Hab Sencillas
6 Hab Dobles
5 Hab Triples</t>
  </si>
  <si>
    <t xml:space="preserve">Hotel Morgan </t>
  </si>
  <si>
    <t xml:space="preserve">143 02 36 </t>
  </si>
  <si>
    <t xml:space="preserve">Hotel Francis </t>
  </si>
  <si>
    <t>TV</t>
  </si>
  <si>
    <t xml:space="preserve">Motel Ritz                         </t>
  </si>
  <si>
    <t>Restaurante, TV, alberca y estacionamiento</t>
  </si>
  <si>
    <t>Hotel San Francisco</t>
  </si>
  <si>
    <t>55 56 46 34</t>
  </si>
  <si>
    <t>Hotel Yara</t>
  </si>
  <si>
    <t xml:space="preserve">Hotel California </t>
  </si>
  <si>
    <t xml:space="preserve">143 36 49 </t>
  </si>
  <si>
    <t>7 Hab Sencillas
9 Hab Dobles</t>
  </si>
  <si>
    <t xml:space="preserve">143 00 55 </t>
  </si>
  <si>
    <t>Hotel Villa de Belem</t>
  </si>
  <si>
    <t>143 29 68</t>
  </si>
  <si>
    <t xml:space="preserve">Posada Familiar Jenny             </t>
  </si>
  <si>
    <t>TV, agua caliente la 24 hrs.</t>
  </si>
  <si>
    <t xml:space="preserve">Posada Familiar Gloria </t>
  </si>
  <si>
    <t>143 00 37</t>
  </si>
  <si>
    <t xml:space="preserve">Posada Familiar Liz </t>
  </si>
  <si>
    <t>143 21 75</t>
  </si>
  <si>
    <t>TV, intenet, servicio médico y  garage</t>
  </si>
  <si>
    <t>Posada Servín</t>
  </si>
  <si>
    <t>TV.</t>
  </si>
  <si>
    <r>
      <t>Posada Familiar Don Felipe</t>
    </r>
    <r>
      <rPr>
        <b/>
        <sz val="9"/>
        <rFont val="Arial"/>
        <family val="2"/>
      </rPr>
      <t xml:space="preserve">     </t>
    </r>
  </si>
  <si>
    <t>143 04 14</t>
  </si>
  <si>
    <t>TV, ventilador y estacionamiento</t>
  </si>
  <si>
    <t xml:space="preserve">Casa de Huéspedes La Rosa                  </t>
  </si>
  <si>
    <t>Correo:
albertohuertachavez@hotmail.com
Restaurante, TV y estacionamiento</t>
  </si>
  <si>
    <t>Casa de Huéspedes Jazmin</t>
  </si>
  <si>
    <t>143 07 35</t>
  </si>
  <si>
    <t xml:space="preserve">Casa de Huéspedes María Alejandra   </t>
  </si>
  <si>
    <t xml:space="preserve">Correo:
restaurantemalejandra@hotmail.com
Restaurante, TV, internet inalámbrico y estacionamiento, </t>
  </si>
  <si>
    <t>8 Hab Sencillas</t>
  </si>
  <si>
    <r>
      <rPr>
        <sz val="9"/>
        <rFont val="Arial"/>
        <family val="2"/>
      </rPr>
      <t xml:space="preserve">Hotel Bungalows La Era </t>
    </r>
    <r>
      <rPr>
        <sz val="9"/>
        <color indexed="10"/>
        <rFont val="Arial"/>
        <family val="2"/>
      </rPr>
      <t xml:space="preserve">
</t>
    </r>
  </si>
  <si>
    <t xml:space="preserve">143 11 13
143 03 94                </t>
  </si>
  <si>
    <t xml:space="preserve">Hotel Bungalows Lolita     </t>
  </si>
  <si>
    <t>143 02 30</t>
  </si>
  <si>
    <t>6 Villas
32 Cabañas</t>
  </si>
  <si>
    <t>TV e internet inalámbrico</t>
  </si>
  <si>
    <t>Casa de Huéspedes Yuyi</t>
  </si>
  <si>
    <t>143 01 39</t>
  </si>
  <si>
    <t>TV y área verde</t>
  </si>
  <si>
    <t>Casa de Huéspedes Karen</t>
  </si>
  <si>
    <t>143 27 95</t>
  </si>
  <si>
    <t>Casa Mariter</t>
  </si>
  <si>
    <t>143 00 25</t>
  </si>
  <si>
    <t>TV y ventiladores</t>
  </si>
  <si>
    <r>
      <t>Casa de huéspedes Aloha</t>
    </r>
    <r>
      <rPr>
        <b/>
        <sz val="9"/>
        <rFont val="Arial"/>
        <family val="2"/>
      </rPr>
      <t xml:space="preserve">                     </t>
    </r>
  </si>
  <si>
    <t>143 34 70</t>
  </si>
  <si>
    <t>Correo: betash222@yahoo.com.mx   
TV, radio, agua caliente, ventilador restaurante, áreas de esparcimiento y estacionamiento</t>
  </si>
  <si>
    <t xml:space="preserve">Casa Sofía                                  </t>
  </si>
  <si>
    <t>143 18 51</t>
  </si>
  <si>
    <r>
      <t>Casa de Huéspedes Giovanni</t>
    </r>
    <r>
      <rPr>
        <b/>
        <sz val="9"/>
        <rFont val="Arial"/>
        <family val="2"/>
      </rPr>
      <t xml:space="preserve">         </t>
    </r>
  </si>
  <si>
    <t xml:space="preserve">Carr. Fed. Ixtapan Tonatico Km. 3 Col. El Salitre </t>
  </si>
  <si>
    <t xml:space="preserve">Casa de Huéspedes Rossy </t>
  </si>
  <si>
    <t>143 04 72
143 10 88</t>
  </si>
  <si>
    <t>TV color, Sala de TV y estacionamiento</t>
  </si>
  <si>
    <t xml:space="preserve">Casa de Huéspedes Don Roy    </t>
  </si>
  <si>
    <t>143 07 00</t>
  </si>
  <si>
    <t>Correo: angie.73@hotmail.com
TV con cable y estacionamiento</t>
  </si>
  <si>
    <t>Casa Tadeo</t>
  </si>
  <si>
    <t xml:space="preserve">143 02 95 </t>
  </si>
  <si>
    <t>Hotel El Cortijo</t>
  </si>
  <si>
    <t>143 10 34</t>
  </si>
  <si>
    <t xml:space="preserve">Hotel Los Ailes    </t>
  </si>
  <si>
    <t>Campamento y alberca</t>
  </si>
  <si>
    <t>Hotel Balneario Las Salinas</t>
  </si>
  <si>
    <t>268 21 45</t>
  </si>
  <si>
    <t>Alberca,  cabañas, gimnasio, comedor y estacionamiento</t>
  </si>
  <si>
    <t>Posada el Paraíso</t>
  </si>
  <si>
    <t>NO CONTESTA</t>
  </si>
  <si>
    <t>Restaurante, cancha de tenis, salón usos múltiples y estacionamiento</t>
  </si>
  <si>
    <t xml:space="preserve">Posada Familiar del Abuelo </t>
  </si>
  <si>
    <t>268 21 77</t>
  </si>
  <si>
    <t>fuera de servicio</t>
  </si>
  <si>
    <t>Áreas verdes, cancha de basquetbol y estacionamiento</t>
  </si>
  <si>
    <t>1 Cabaña con 3 recámaras, cocineta y baño</t>
  </si>
  <si>
    <t>Hotel Hacienda la Purísima Golf &amp; Sporting Club</t>
  </si>
  <si>
    <t>283 00 28</t>
  </si>
  <si>
    <t xml:space="preserve">13 Hab Dobles
2 camas matrimoniales o una cama king size, sala de estar, baño con tina,TV a color y chimenea
7 Hab Estandar
2 camas matrimoniales, baño completo, TV a color
</t>
  </si>
  <si>
    <t xml:space="preserve">Hotel Ixtla  </t>
  </si>
  <si>
    <t>283 34 98
283 44 84
283 44 57
283 15 98</t>
  </si>
  <si>
    <t>283 34 98
283 44 84
283 44 57</t>
  </si>
  <si>
    <t>5 Hab Dobles
2 Hab con Jacuzzi
58 Hab Sencillas
28 Hab del Hotel
32 Villas del Motel</t>
  </si>
  <si>
    <t xml:space="preserve">Posada Fam. Lisha    </t>
  </si>
  <si>
    <t>283 42 09</t>
  </si>
  <si>
    <t>Posada Familiar Los  Arcos</t>
  </si>
  <si>
    <t>283 10 37</t>
  </si>
  <si>
    <t>Posada Familiar Dalila</t>
  </si>
  <si>
    <t>283 00 41</t>
  </si>
  <si>
    <t>Servicio de banquetes y renta de 2 salones para fiestas (350 y 100 pax), internet inalámbrico, área verde</t>
  </si>
  <si>
    <t>Baño con regadera (agua caliente y fría)</t>
  </si>
  <si>
    <t>Hotel Real de las Manzanas</t>
  </si>
  <si>
    <t>734 01 24
734 22 59</t>
  </si>
  <si>
    <t xml:space="preserve">Hotel Las Carretas
</t>
  </si>
  <si>
    <t>734 02 14
734 13 86</t>
  </si>
  <si>
    <t>www.hotellascarretas.com.mx
TV, SKY, Restaurante-bar, estacionamiento, wi fi</t>
  </si>
  <si>
    <t xml:space="preserve">Hotel Xilonen Palace
</t>
  </si>
  <si>
    <t xml:space="preserve">734 25 90
734 25 92     </t>
  </si>
  <si>
    <t xml:space="preserve">734 24 29 </t>
  </si>
  <si>
    <t>28 Hab Dobles</t>
  </si>
  <si>
    <t xml:space="preserve">Hotel los Pinos
</t>
  </si>
  <si>
    <t>Restaurante-bar, servicio médico, juegos infantiles y estacionamiento.</t>
  </si>
  <si>
    <t>Hotel El Bosque</t>
  </si>
  <si>
    <t xml:space="preserve">Camino Llano Grande Canaejas                       </t>
  </si>
  <si>
    <t>734 31 67</t>
  </si>
  <si>
    <t>Restaurante y juegos infantiles</t>
  </si>
  <si>
    <t xml:space="preserve">Hotel Real Jilo </t>
  </si>
  <si>
    <t xml:space="preserve">734 03 47
</t>
  </si>
  <si>
    <t>Cabañas El Bosque</t>
  </si>
  <si>
    <t>Carr. México-Queretaro Km. 107 Tecolapan</t>
  </si>
  <si>
    <t>723 20 01
723 20 02</t>
  </si>
  <si>
    <t>Cabañas para 4 personas</t>
  </si>
  <si>
    <t>Hotel Loma Imperial</t>
  </si>
  <si>
    <t>Carr. Jilotepec-Ixtlahuaca</t>
  </si>
  <si>
    <t xml:space="preserve">Hotel Diamante Azul San José </t>
  </si>
  <si>
    <t>89 94 94 40</t>
  </si>
  <si>
    <t>20 Hab Sencillas
2 Estancias
4 Hab Triple
9 Hab con servicios básicos</t>
  </si>
  <si>
    <t xml:space="preserve">Parque de Diversiones y Hospedaje, Rixco Park             </t>
  </si>
  <si>
    <t xml:space="preserve">Cabañas Peña de Lobos 
</t>
  </si>
  <si>
    <t>55
56 51 57 53
56 51 26 16</t>
  </si>
  <si>
    <t>www.pedelobos.com
Facebook: Peña de Lobos Mexico
Renta de cabañas, camping, temascales, juegos Infantiles, paseos guiados, deportes extremos, cursos empresariales y escolares.</t>
  </si>
  <si>
    <t xml:space="preserve">Cabañas con capacidad para 25 pax </t>
  </si>
  <si>
    <t>Posada Familiar 
El Jiaru</t>
  </si>
  <si>
    <t xml:space="preserve">Benito Juárez No. 10 </t>
  </si>
  <si>
    <t>Comedor familiar, sala</t>
  </si>
  <si>
    <t>Auto Hotel El Arco</t>
  </si>
  <si>
    <t xml:space="preserve">Rancho Los Leones   </t>
  </si>
  <si>
    <t>55
26 02 14 15
53 63 08 32</t>
  </si>
  <si>
    <t xml:space="preserve">55 60 05 63 </t>
  </si>
  <si>
    <t xml:space="preserve">Salón para eventos especieles, capilla, pesca deportiva,presa, cancha de tenis y futbol, desayuno buffet y estacionamiento </t>
  </si>
  <si>
    <t xml:space="preserve">Hotel Los Alcatraces                            </t>
  </si>
  <si>
    <t xml:space="preserve">123 13 53 </t>
  </si>
  <si>
    <t>Restaurante y salón para eventos</t>
  </si>
  <si>
    <t xml:space="preserve">Posada Familiar La Casa de Don Tito  </t>
  </si>
  <si>
    <t xml:space="preserve">123 01 71
</t>
  </si>
  <si>
    <t xml:space="preserve">Posada Familiar Los Gigantes              </t>
  </si>
  <si>
    <t>Jardín y sala de descanso</t>
  </si>
  <si>
    <t xml:space="preserve">Parque Isidro Fabela    </t>
  </si>
  <si>
    <t>122 95 70 
esx: 122</t>
  </si>
  <si>
    <t>Asadores y juegos infantiles</t>
  </si>
  <si>
    <t xml:space="preserve">Motel Quinta El Jarocho   </t>
  </si>
  <si>
    <t xml:space="preserve">Hotel Las Margaritas      </t>
  </si>
  <si>
    <t>123 14 78
044 722
261 97 56</t>
  </si>
  <si>
    <t xml:space="preserve">TV y estacionamiento </t>
  </si>
  <si>
    <t xml:space="preserve">Hotel Motel Cabaña Real 
</t>
  </si>
  <si>
    <t>58 55 43 66
58 55 37 88</t>
  </si>
  <si>
    <t>TV, room service, bar, restaurante, salón de convenciones y estacionamiento</t>
  </si>
  <si>
    <t>Hotel Motel  La Puerta</t>
  </si>
  <si>
    <t>58 55 15 62
58 55 15 64
58 55 16 87</t>
  </si>
  <si>
    <t>TV, teléfono, restaurante-bar, room service y estacionamiento.</t>
  </si>
  <si>
    <t xml:space="preserve">Hotel-Motel  Términos
   </t>
  </si>
  <si>
    <t>58 55 22 88</t>
  </si>
  <si>
    <t>Hotel Los Reyes La Paz S. A. de C.V.</t>
  </si>
  <si>
    <t>58 55 25 55
58 55 25 44</t>
  </si>
  <si>
    <t>Restaurante-bar, room service, internet inalámbrico y estacionamiento</t>
  </si>
  <si>
    <t xml:space="preserve">Hotel Saro                              </t>
  </si>
  <si>
    <t>58 55 49 07</t>
  </si>
  <si>
    <t>TV, restaurante-bar, room service y estacionamiento</t>
  </si>
  <si>
    <t xml:space="preserve">Motel  Paraíso                  </t>
  </si>
  <si>
    <t xml:space="preserve">58 56 66 17
</t>
  </si>
  <si>
    <t>TV, teléfono, room service, restaurante-bar,  y estacionamiento</t>
  </si>
  <si>
    <t xml:space="preserve">Motel Posada del Rey
</t>
  </si>
  <si>
    <t>58 55 49 88
58 55 67 57</t>
  </si>
  <si>
    <t>58 56 29 32</t>
  </si>
  <si>
    <t xml:space="preserve">City Jr    </t>
  </si>
  <si>
    <t>282 97 90</t>
  </si>
  <si>
    <t xml:space="preserve">Hotel y Auto Hotel Gran Vía                     </t>
  </si>
  <si>
    <t>Blvd. Miguel Alemán No. 1502 Parque Industrial Lerma</t>
  </si>
  <si>
    <t>284 01 80                                   284 02 80</t>
  </si>
  <si>
    <t>284 02 75</t>
  </si>
  <si>
    <t>Auto Hotel Villa Miro</t>
  </si>
  <si>
    <t>282 14 35
282 14 49
282 14 51</t>
  </si>
  <si>
    <t>282 14 42</t>
  </si>
  <si>
    <t xml:space="preserve">Pequeño Gran Hotel Las Cúpulas                                                       </t>
  </si>
  <si>
    <t xml:space="preserve">Hotel Casa  Limón
</t>
  </si>
  <si>
    <t>Casa Mora</t>
  </si>
  <si>
    <t xml:space="preserve">147 05 72    </t>
  </si>
  <si>
    <t>Habitaciones Junior Suite</t>
  </si>
  <si>
    <t>Hotel Club de Golf Malinalco</t>
  </si>
  <si>
    <t>14 2 93 00</t>
  </si>
  <si>
    <t xml:space="preserve">Hotel Casa de Campo Malinalco
</t>
  </si>
  <si>
    <t>147 21 28
147 07 49</t>
  </si>
  <si>
    <t xml:space="preserve">Casa Campanario
</t>
  </si>
  <si>
    <t>Hotel IXCAL Malinalco</t>
  </si>
  <si>
    <t xml:space="preserve">147 24 31                       </t>
  </si>
  <si>
    <t>Hotel &amp; Restaurante Bar Ámel</t>
  </si>
  <si>
    <t xml:space="preserve">147 02 02                             </t>
  </si>
  <si>
    <t>Hotel Quinta Ascensión</t>
  </si>
  <si>
    <t xml:space="preserve">147 15 67 </t>
  </si>
  <si>
    <t>Casa Navacoyan</t>
  </si>
  <si>
    <t>147 04 11</t>
  </si>
  <si>
    <t>Hotel  Plaza del Sol</t>
  </si>
  <si>
    <t>147 15 82</t>
  </si>
  <si>
    <t>Hotel Jardín Villas Malinalco</t>
  </si>
  <si>
    <t>Hotel Marmil</t>
  </si>
  <si>
    <t xml:space="preserve">3 Hab Sencillas 
11 Hab Mixtas
10 Hab Dobles
4 Hab Familiares
</t>
  </si>
  <si>
    <t xml:space="preserve">2*
</t>
  </si>
  <si>
    <t>Hotel Malinalco</t>
  </si>
  <si>
    <t>147 19 50</t>
  </si>
  <si>
    <t>Hotel Tepehuakan</t>
  </si>
  <si>
    <t>Hotel Sta. Mónica</t>
  </si>
  <si>
    <t>147 00 31</t>
  </si>
  <si>
    <t>Hotel el Granado</t>
  </si>
  <si>
    <t>147 07 81</t>
  </si>
  <si>
    <t>Villa Hotel</t>
  </si>
  <si>
    <t>147 00 01</t>
  </si>
  <si>
    <t>TV, agua caliente y estacionamiento</t>
  </si>
  <si>
    <t>Hotel Asoleadero</t>
  </si>
  <si>
    <t xml:space="preserve">147 01 84 </t>
  </si>
  <si>
    <t>TV, alberca y estacionamiento</t>
  </si>
  <si>
    <t>147 00 90                              147 01 01</t>
  </si>
  <si>
    <t>Salón para convenciones, alberca, , juegos infantiles, canchas de tenis, áreas verdes y estacionamiento</t>
  </si>
  <si>
    <t xml:space="preserve">Hotel Quinta Real las Palmas
</t>
  </si>
  <si>
    <t xml:space="preserve">Posada Familiar El Refugio de Gloria
</t>
  </si>
  <si>
    <t>TV, estancia y terraza y estacionamiento</t>
  </si>
  <si>
    <t xml:space="preserve">Posada Familiar Villa Miranda
</t>
  </si>
  <si>
    <t>147 12 84</t>
  </si>
  <si>
    <t xml:space="preserve">Posada Familiar María Dolores
</t>
  </si>
  <si>
    <t>147 03 54</t>
  </si>
  <si>
    <t>Posada Doña Bibis</t>
  </si>
  <si>
    <t>147 03 69
147 15 30</t>
  </si>
  <si>
    <t xml:space="preserve">5* </t>
  </si>
  <si>
    <t>275 44 44
(01 800)
590 53 00</t>
  </si>
  <si>
    <t xml:space="preserve">216 47 98
</t>
  </si>
  <si>
    <t>48 Hab Dobles de NO fumar
22 Hab Dobles
41 Hab Sencillas  de NO fumar
4 Hab Master Suite
1 Hab para discapacitados Sencilla
y Doble</t>
  </si>
  <si>
    <t xml:space="preserve">Crowne Plaza Toluca                  
</t>
  </si>
  <si>
    <t xml:space="preserve">275 44 75
(01 800)
720 22 22
477 10 00 </t>
  </si>
  <si>
    <t>271 21 06</t>
  </si>
  <si>
    <t>50 Hab Dobles
63 Hab Sencillas</t>
  </si>
  <si>
    <t xml:space="preserve">Quinta del Rey
</t>
  </si>
  <si>
    <t>2 16 72 33</t>
  </si>
  <si>
    <t>30 Hab Sencillas
30 Hab Dobles
3 Hab Junior Suite</t>
  </si>
  <si>
    <t xml:space="preserve">235 92 90
(01 800)
822 61 13 </t>
  </si>
  <si>
    <t xml:space="preserve">232 01 99
235 20 95 </t>
  </si>
  <si>
    <t>40 Hab de motel 
 64 Hab de hotel</t>
  </si>
  <si>
    <t xml:space="preserve">Holiday Inn Express Toluca Galerías Metepec  </t>
  </si>
  <si>
    <t xml:space="preserve">235 95 95
</t>
  </si>
  <si>
    <t>60 Hab Dobles
34 Hab Sencillas
 1 Habitación para discapacitados
5 Suites ejecutivas</t>
  </si>
  <si>
    <t>Best Western Gran Marques</t>
  </si>
  <si>
    <t>216 84 68</t>
  </si>
  <si>
    <t>232 37 66
540 14 06</t>
  </si>
  <si>
    <t xml:space="preserve">Hotel Metepec Plaza  </t>
  </si>
  <si>
    <t>232 42 95
232 42 96
232 42 97</t>
  </si>
  <si>
    <t>232 42 98</t>
  </si>
  <si>
    <t>www.hotelmetepecplaza.com.mx
TV, room service, música en habitación, wi- fi, calefacción y estacionamiento
45 Hab del Hotel  y 32 Hab Sencillas</t>
  </si>
  <si>
    <t>Casa de Huéspedes Nepinta Tuhi</t>
  </si>
  <si>
    <t>212 94 73</t>
  </si>
  <si>
    <t>www.juntandonuestromexico.com</t>
  </si>
  <si>
    <t xml:space="preserve">217 69 69     </t>
  </si>
  <si>
    <t>www.hotelcortijo.com.mx
TV y estacionamiento</t>
  </si>
  <si>
    <t xml:space="preserve">Hotel  Gran Class (Grupo AJE Toluca S.A. de C.V.)       </t>
  </si>
  <si>
    <t>211 44 24
211 44 04
211 70 07</t>
  </si>
  <si>
    <t>www.granclass.com.mx
Restaurante-bar, servicio a cuarto, TV en habitación, vapor, jacuzzi y centro de negocios</t>
  </si>
  <si>
    <t>61 Hab de motel
19 Hab de hotel</t>
  </si>
  <si>
    <t>Hotel Paseo</t>
  </si>
  <si>
    <t>216 57 30
216 56 66
211 08 23
211 28 53</t>
  </si>
  <si>
    <t>3 Suites
32 Hab Dobles 
52 Hab Sencillas</t>
  </si>
  <si>
    <t xml:space="preserve">Autohotel Gran Marques </t>
  </si>
  <si>
    <t>216 85 08</t>
  </si>
  <si>
    <t>Correo: bestwesterngranm@pridigy.net.mx
TV, restaurante- bar, Centro de negocios y estacionamiento</t>
  </si>
  <si>
    <r>
      <t>11 Hab Sencillas
13 Hab Dobles</t>
    </r>
    <r>
      <rPr>
        <u/>
        <sz val="9"/>
        <rFont val="Arial"/>
        <family val="2"/>
      </rPr>
      <t xml:space="preserve">
</t>
    </r>
    <r>
      <rPr>
        <sz val="9"/>
        <rFont val="Arial"/>
        <family val="2"/>
      </rPr>
      <t>Cada Hab con frigobar 
Cada Hab con tina</t>
    </r>
  </si>
  <si>
    <t>Hotel Real San Javier</t>
  </si>
  <si>
    <t>232 16 68</t>
  </si>
  <si>
    <t>Hotel Sam-Sam</t>
  </si>
  <si>
    <t>232 43 38</t>
  </si>
  <si>
    <t>Hotel San Jeronimo Inn</t>
  </si>
  <si>
    <t xml:space="preserve">216 18 16
319 23 05
319 23 06 </t>
  </si>
  <si>
    <t>318 82 87</t>
  </si>
  <si>
    <t xml:space="preserve">Motel Villa de los Sauces                               </t>
  </si>
  <si>
    <t>271 20 41
271 20 60</t>
  </si>
  <si>
    <t>271 13 30</t>
  </si>
  <si>
    <t>13 Hab con Jacuzzi
2 Hab con cama de agua y jacuzzi
7 Hab con Sala
40 Hab Sencillas</t>
  </si>
  <si>
    <t>Auto Hotel Las Delicias</t>
  </si>
  <si>
    <t>Carr. Toluca-Tenango Km 8.5</t>
  </si>
  <si>
    <t>TV a color</t>
  </si>
  <si>
    <t>MORELOS (SAN BARTOLO)</t>
  </si>
  <si>
    <t>Posada Hotel</t>
  </si>
  <si>
    <t xml:space="preserve">53 12 97 60
(01 800) 00 99 900
</t>
  </si>
  <si>
    <t>53 12 97 60
Ext 691</t>
  </si>
  <si>
    <t>Hotel Fiesta Inn Naucalpan</t>
  </si>
  <si>
    <t xml:space="preserve">53 87 99 10  </t>
  </si>
  <si>
    <t>www.fiestainn.com
Correo: ccfinau@posadas.com
Restaurante - bar, room service,  4 salones para eventos (50, 50, 50, 100 pax), gimnasio, centro de negocios internacional, internet inalámbrico,  estacionamiento y  valet parking</t>
  </si>
  <si>
    <t>56 Hab Dobles
55 Hab Sencillas
7 Hab Junior Suite
1 Hab para discapacitados
Hab para fumar</t>
  </si>
  <si>
    <t xml:space="preserve">Hotel Scala Magna Suites &amp; Villas  </t>
  </si>
  <si>
    <t xml:space="preserve">Gran Hotel Bojorquez
</t>
  </si>
  <si>
    <t>50 95 56 30</t>
  </si>
  <si>
    <t>Suites, restaurante, centro nocturno, 6 salones para banquetes de (20 a 800 pax), centro empresarial, tienda de souvenirs, farmacia, agencia de viajes, lavandería, tintorería, internet inalámbrico, room service, valet parking y estacionamiento.</t>
  </si>
  <si>
    <t xml:space="preserve">Hotel Villas Firenze
</t>
  </si>
  <si>
    <t>53 57 30 48 
53 57 30 49</t>
  </si>
  <si>
    <t>Hotel El Conde</t>
  </si>
  <si>
    <t>53 59 07 37
55 76 11 42</t>
  </si>
  <si>
    <t xml:space="preserve">53 59 07 17 </t>
  </si>
  <si>
    <t>53 57 00 60
53 57 06 02</t>
  </si>
  <si>
    <t xml:space="preserve">Hotel Ikir   </t>
  </si>
  <si>
    <t>49 11 74 33</t>
  </si>
  <si>
    <t>Hotel El Rey Poeta</t>
  </si>
  <si>
    <t xml:space="preserve">19 99 86 25
57 92 47 28                                    </t>
  </si>
  <si>
    <t>19 99 86 28</t>
  </si>
  <si>
    <t xml:space="preserve">
Room service, restaurante-bar,  lobby, bar con pista, DVD, música viva y estacionamiento</t>
  </si>
  <si>
    <t>48 Hab de hotel
19 Hab  de motel</t>
  </si>
  <si>
    <t xml:space="preserve">Hotel Oriente           </t>
  </si>
  <si>
    <t>TV, cable, room service, restaurante-bar, teléfono y elevador y estacionamiento</t>
  </si>
  <si>
    <t>16 Hab Sencillas
32 Hab Dobles
4 Hab del motel</t>
  </si>
  <si>
    <t xml:space="preserve">Hotel Neza Park
</t>
  </si>
  <si>
    <t>19 99 36 33</t>
  </si>
  <si>
    <t xml:space="preserve">Hotel  Aragón </t>
  </si>
  <si>
    <t>57 96 99 09</t>
  </si>
  <si>
    <t xml:space="preserve">Hotel Central
</t>
  </si>
  <si>
    <t>57 97 42 12</t>
  </si>
  <si>
    <t>Hotel del Valle</t>
  </si>
  <si>
    <t>TV- Sky,  teléfono, restaurante-bar, radio y estacionamiento</t>
  </si>
  <si>
    <t xml:space="preserve">87 Hab Estandar
</t>
  </si>
  <si>
    <t xml:space="preserve">Hotel- Motel Palacio  </t>
  </si>
  <si>
    <t>57 31 00 58
57 31 01 26</t>
  </si>
  <si>
    <t>TV, room service, restaurante-bar, telefono y estacionamiento</t>
  </si>
  <si>
    <t xml:space="preserve"> 6 Hab con jacuzzi</t>
  </si>
  <si>
    <t>Hotel Villarreal</t>
  </si>
  <si>
    <t>TV, room service, teléfono y estacionamiento</t>
  </si>
  <si>
    <t>3 Hab con jacuzzi
2 Hab Dobles
76 Hab Estandar</t>
  </si>
  <si>
    <t>Hotel Aurora</t>
  </si>
  <si>
    <t>TV, radio, teléfono y estacionamiento</t>
  </si>
  <si>
    <t>Hotel Lago</t>
  </si>
  <si>
    <t>57 65 99 72
57 93 76 61</t>
  </si>
  <si>
    <t>TV, bar,  restaurante, teléfono, room service y estacionamiento</t>
  </si>
  <si>
    <t xml:space="preserve">Hotel Doade   </t>
  </si>
  <si>
    <t>57 32 00 88
57 32 98 22
57 32 97 05</t>
  </si>
  <si>
    <t>TV, restaurante-bar, teléfono, room service, elevador y estacionamiento</t>
  </si>
  <si>
    <t>Hotel Los Reyes</t>
  </si>
  <si>
    <t>57 32 04 95
57 32 06 20
57 32 09 95</t>
  </si>
  <si>
    <t xml:space="preserve">TV, teléfono, música ambiental y estacionamiento </t>
  </si>
  <si>
    <t>4 Hab Dobles
16 Hab King Size
46 Hab Estandar</t>
  </si>
  <si>
    <t>Hotel  Maravillas, S.A.</t>
  </si>
  <si>
    <t>57 36 14 95
57 36 16 20
57 36 17 45
57 36 07 45
57 36 08 70</t>
  </si>
  <si>
    <t>TV, teléfono, restaurante, room service y estacionamiento</t>
  </si>
  <si>
    <t xml:space="preserve">Hotel Neza
</t>
  </si>
  <si>
    <t>57 10 63 06
57 10 63 66</t>
  </si>
  <si>
    <t>57 10 65 52</t>
  </si>
  <si>
    <t>Hotel Rivera Plaza</t>
  </si>
  <si>
    <t>Hotel El Sol</t>
  </si>
  <si>
    <t>58 21 19 47</t>
  </si>
  <si>
    <t>Hotel San Pedro</t>
  </si>
  <si>
    <t>Teléfono.</t>
  </si>
  <si>
    <t>Motel Alcazar</t>
  </si>
  <si>
    <t>58 27 17 60
58 27 18 86</t>
  </si>
  <si>
    <t xml:space="preserve">
TV, restaurante-bar, antena parabólica y estacionamiento</t>
  </si>
  <si>
    <t xml:space="preserve">Hotel Real Hacienda      </t>
  </si>
  <si>
    <t>282 28 28
282 00 07</t>
  </si>
  <si>
    <t>www.hotelrealhacienda.com
Restaurante-Bar, internet inalámbrico, gimnasio, centro de negocios, salón de eventos (350 pax), teléfono y estacionamiento</t>
  </si>
  <si>
    <t>190 Hab Dobles</t>
  </si>
  <si>
    <t xml:space="preserve">Hotel Lerma de Ocoyoacac S. A. de C.V </t>
  </si>
  <si>
    <t>285 34 78
285 34 12
285 34 24</t>
  </si>
  <si>
    <t>TV, Restaurante-bar, teléfono, calefacción y estacionamiento</t>
  </si>
  <si>
    <t>Hotel Citlalli</t>
  </si>
  <si>
    <t>191 01 25</t>
  </si>
  <si>
    <t>Hotel Riviera</t>
  </si>
  <si>
    <t xml:space="preserve">Hotel Paseo del Sol  </t>
  </si>
  <si>
    <t>191 07 25</t>
  </si>
  <si>
    <t>15 Hab Sencillas
15 Hab Dobles</t>
  </si>
  <si>
    <t xml:space="preserve">Hotel El Agreste del Lagarto </t>
  </si>
  <si>
    <t>146 46 97</t>
  </si>
  <si>
    <t>Hostal Teshocutitla</t>
  </si>
  <si>
    <t>146 41 62</t>
  </si>
  <si>
    <t>T V y estacionamiento pequeño</t>
  </si>
  <si>
    <t xml:space="preserve">Hotel y Restaurante Casa Blanca </t>
  </si>
  <si>
    <t xml:space="preserve">Hotel Real del Oro </t>
  </si>
  <si>
    <t>Carr. Atlacomulco-El Oro Km. 29.5 Col. Benito Juárez  </t>
  </si>
  <si>
    <t>6 Suites
2 Hab Familiares
18 Hab dobles
20 Hab Sencillas</t>
  </si>
  <si>
    <t xml:space="preserve">Hotel Monte Alto  </t>
  </si>
  <si>
    <t>125 02 00</t>
  </si>
  <si>
    <t>125 02 95</t>
  </si>
  <si>
    <t>TV, teléfono, salón para eventos especiales (300 pax) y estacionamiento</t>
  </si>
  <si>
    <t>8 Hab Dobles
3 Hab Triples
1 Hab con cama individual
1 Hab con cama matrimonial y una cama individual
2 Hab con una cama matrimonial y una individual</t>
  </si>
  <si>
    <t xml:space="preserve">Hotel Rancho Yapalpan        </t>
  </si>
  <si>
    <t>Cerro Somera Libramiento El Oro - Tlalpujahua</t>
  </si>
  <si>
    <t xml:space="preserve">Hotel La Cañada  </t>
  </si>
  <si>
    <t xml:space="preserve">Cabañas Los Pirineos </t>
  </si>
  <si>
    <t xml:space="preserve">158 00 66
158 00 67 </t>
  </si>
  <si>
    <t xml:space="preserve">Hotel y Restaurante La Puntada </t>
  </si>
  <si>
    <t>125 01 60
125 04 89</t>
  </si>
  <si>
    <t>Bungalows rústicos con estacionamiento, cocineta y refrigerador, restaurante, salón para eventos (80 pax)</t>
  </si>
  <si>
    <t xml:space="preserve">Hotel y Motel La Huerta de Moctezuma                 
</t>
  </si>
  <si>
    <t>TV, Restaurante-bar, Servicio a la carta, servicio de comida Típica, Nacional e internacional, Motel y estacionamiento</t>
  </si>
  <si>
    <t>922 03 05</t>
  </si>
  <si>
    <t>TV, alberca, frontón- tenis, básquetbol, chapoteadero, salón para fiestas (200 pax) y estacionamiento.</t>
  </si>
  <si>
    <t xml:space="preserve">18 Habitaciones 
 7 villas familiares con 3 hab cada una con TV </t>
  </si>
  <si>
    <t>El Temascal, Hotel- Balneario</t>
  </si>
  <si>
    <t>TV, DVD, circuito de cámara en la Avenida</t>
  </si>
  <si>
    <t xml:space="preserve">Hotel Real    </t>
  </si>
  <si>
    <t>922 37 33</t>
  </si>
  <si>
    <t>TV, DVD</t>
  </si>
  <si>
    <t>Posada Familiar Otumba</t>
  </si>
  <si>
    <t xml:space="preserve">Centro Vacacional Los Morales                    </t>
  </si>
  <si>
    <t>www.losmontero.com
Restaurante-bar, alberca, chapoteadero, palapas, asadores, cancha de volibol, futbol, basquetbol, salón para banquetes (1000 pax), TV, disco, instalaciones deportivas, tenis, billar, ping pong, servicio a la habitación, tienda, internet inalámbrico, área infantil y estacionamiento</t>
  </si>
  <si>
    <t>18 habitaciones 
4 Cabañas
Cabañas para 12 personas 18 habitaciones</t>
  </si>
  <si>
    <t>Posada Familiar Papalotla</t>
  </si>
  <si>
    <t xml:space="preserve">10 Hab Sencillas </t>
  </si>
  <si>
    <t xml:space="preserve">Hotel Pirámide              </t>
  </si>
  <si>
    <t>266 00 90                    266 01 56</t>
  </si>
  <si>
    <t>TV, restaurante, room service, jacuzzi y estacionamiento</t>
  </si>
  <si>
    <t xml:space="preserve">Hotel San José </t>
  </si>
  <si>
    <t>266 04 06</t>
  </si>
  <si>
    <t>TV, jacuzzi, palapa con asador y estacionamiento</t>
  </si>
  <si>
    <t xml:space="preserve">Hotel Magie  </t>
  </si>
  <si>
    <t xml:space="preserve">Posada Familiar Ana María  </t>
  </si>
  <si>
    <t>266 03 34</t>
  </si>
  <si>
    <t>TV, jardín, 2 salones de eventos (130 y 50 pax), internet inalambrico y estacionamiento</t>
  </si>
  <si>
    <t>Ignacio Allende Sur No. 100</t>
  </si>
  <si>
    <t>Estacionamiento.</t>
  </si>
  <si>
    <t xml:space="preserve">Club Campestre Teotihuacan S.A. de C.V.  
</t>
  </si>
  <si>
    <t>(55) 57 59 13 72</t>
  </si>
  <si>
    <t>Alberca  olímpica, restaurante, chapoteadero, tobogan, fronton, y squash, lago de pesca y remo, juegos infantiles, iglesia, 14 salones para eventos (para 30 a 1000pax), Cine- teatro (500pax), plaza de toros y estacionamiento</t>
  </si>
  <si>
    <t>230 Hab Cuadruples</t>
  </si>
  <si>
    <t>Hotel Primavera</t>
  </si>
  <si>
    <t>958 23 73</t>
  </si>
  <si>
    <t xml:space="preserve">Hotel San Martín  </t>
  </si>
  <si>
    <t>958 23 95</t>
  </si>
  <si>
    <t>1 Hab Triple
4 Hab Dobles
4 Hab Sencillas</t>
  </si>
  <si>
    <t>Grupo Hotelero Cerrillo Vistahermosa</t>
  </si>
  <si>
    <t>Servicio para minusválidos, estacionamiento</t>
  </si>
  <si>
    <t>Auto Hotel Cerrillo Aeropuerto</t>
  </si>
  <si>
    <t>Servicio para minusválidos, área de juegos infantiles, estacionamiento.</t>
  </si>
  <si>
    <t>Posada Familiar Don Quijote</t>
  </si>
  <si>
    <t>Estacionamiento, restaurante, área infantil, jardín</t>
  </si>
  <si>
    <t>Hotel de Paz</t>
  </si>
  <si>
    <t>Restaurante-bar, alberca, caja fuerte.</t>
  </si>
  <si>
    <t>Hotel Santo Tomás</t>
  </si>
  <si>
    <t>TV, alberca, comedor y almuerzo</t>
  </si>
  <si>
    <t>2 Hab triples
2 Hab Sencillas
3 Hab Dobles</t>
  </si>
  <si>
    <t>Cabañas La Mansión</t>
  </si>
  <si>
    <t xml:space="preserve">722 151 99 09 </t>
  </si>
  <si>
    <t>Alberca, estacionamiento, palapa</t>
  </si>
  <si>
    <t>Bungalows El Sagitario</t>
  </si>
  <si>
    <t>262 42 95</t>
  </si>
  <si>
    <t>Centro recreativo</t>
  </si>
  <si>
    <t>Hotel Rest Inn San Francisco</t>
  </si>
  <si>
    <t>www.restinn.com.mx
Correo: info@restinn.com.mx
4 Restaurantes, bar, cafetería, room service, disco, alberca, salón para eventos (150 pax), centro de negocio, internet inalámbrico, cine y estacionamiento</t>
  </si>
  <si>
    <t>42 Hab dobles
3 Departamentos
2 Junior Suite
3 Master Suite</t>
  </si>
  <si>
    <t xml:space="preserve">Hotel Farah                                                             </t>
  </si>
  <si>
    <t>148 01 01</t>
  </si>
  <si>
    <t xml:space="preserve">Hospedaje El Convento </t>
  </si>
  <si>
    <t>148 00 97</t>
  </si>
  <si>
    <t>Área infantil, palapa, salón para eventos (100 pax) y estacionamiento</t>
  </si>
  <si>
    <t>1 Hab Sencilla
1 Hab Multiple
13 Hab Dobles</t>
  </si>
  <si>
    <t>Hotel Mirador</t>
  </si>
  <si>
    <t>Motel Agua Azul</t>
  </si>
  <si>
    <t>Restaurante-bar, room service y estacionamiento</t>
  </si>
  <si>
    <t>1 Hab Doble
59 Hab Estandar</t>
  </si>
  <si>
    <t>Hotel - Motel Angui</t>
  </si>
  <si>
    <t>Habitaciones alfombradas camas king size</t>
  </si>
  <si>
    <t xml:space="preserve">Hotel Rosa María </t>
  </si>
  <si>
    <t>267 00 45</t>
  </si>
  <si>
    <t>TV, cable, aire acondicionado,  internet estacionamiento</t>
  </si>
  <si>
    <t>4 Hab Sencillas
4 Hab King SIze
5 Hab triples
9 Hab Dobles
13 Hab Dobles con ventilación</t>
  </si>
  <si>
    <t xml:space="preserve">Hotel Finca La Concordia </t>
  </si>
  <si>
    <t>267 33 88
(722)
305 06 78</t>
  </si>
  <si>
    <t>6 Hab Dobles
16 Hab Matrimoniales</t>
  </si>
  <si>
    <t xml:space="preserve">Hotel Juárez        </t>
  </si>
  <si>
    <t>TV, Internet  y estacionamiento</t>
  </si>
  <si>
    <t>2 Hab Sencillas
2 Hab matrimoniales
4 Hab Triples
5 Hab Dobles</t>
  </si>
  <si>
    <t>Hotel Restaurante Bar Casa Blanca</t>
  </si>
  <si>
    <t>267 52 31</t>
  </si>
  <si>
    <t>Habitaciones con jacuzzi, salón para eventos (300 pax) y restaurante</t>
  </si>
  <si>
    <t xml:space="preserve">Hotel Rim </t>
  </si>
  <si>
    <t>267 00 33</t>
  </si>
  <si>
    <t>www.hotelrim.com
TV, internet inalámbrico y estacionamiento</t>
  </si>
  <si>
    <t>Hotel Plaza Las Brisas</t>
  </si>
  <si>
    <t>267 01 91</t>
  </si>
  <si>
    <t>2 Hab Sencillas
2 Hab Triples
8 Hab Dobles</t>
  </si>
  <si>
    <t xml:space="preserve">Hotel Rioja                              </t>
  </si>
  <si>
    <t>267 00 37
267 48 22</t>
  </si>
  <si>
    <t>TV en algunas habitaciones y estacionamiento</t>
  </si>
  <si>
    <t>12 Hab Dobles</t>
  </si>
  <si>
    <t>Hotel Casa Yola (Bejucos)</t>
  </si>
  <si>
    <t>Cuauhtémoc No. 29 esq. Jorge Jiménez Cantú</t>
  </si>
  <si>
    <t xml:space="preserve">Hotel San Vicente           </t>
  </si>
  <si>
    <t>267 11 33</t>
  </si>
  <si>
    <t>Avenida Dr.Gustavo Baz S/N</t>
  </si>
  <si>
    <t>Comedor</t>
  </si>
  <si>
    <t xml:space="preserve">Hotel Suites Santa Teresa
</t>
  </si>
  <si>
    <t>126 01 94</t>
  </si>
  <si>
    <t>126 12 48</t>
  </si>
  <si>
    <t xml:space="preserve">12 Hab Dobles
1 Hab con cocineta doble
2 Hab Con Jacuzzi
11 Hab Sencillas
</t>
  </si>
  <si>
    <t xml:space="preserve">1 Departamento
8 Hab Sencillas
21 Hab Dobles
</t>
  </si>
  <si>
    <t xml:space="preserve">Hotel Las Cinco Palomas
</t>
  </si>
  <si>
    <t>126 00 26</t>
  </si>
  <si>
    <t>4 Hab Sencillas
3 Hab Dobles
1 Hab Doble cn comas indiv.
1 Hab Individual
1 Hab triple
1 Hab King Size
1 Hab Mixta</t>
  </si>
  <si>
    <t>Posada Familiar San Juan</t>
  </si>
  <si>
    <t xml:space="preserve">126 01 68          </t>
  </si>
  <si>
    <t xml:space="preserve">Rancho Viejo Monte Verde Resort &amp; Golf
</t>
  </si>
  <si>
    <t xml:space="preserve">
55 20 00 22
55 20 00 23</t>
  </si>
  <si>
    <t>722
235 17 67</t>
  </si>
  <si>
    <t>www.ranchoviejo.com.mx
Facebook: Campo de Golf Rancho Viejo
Restaurante-bar, room serive, cancha de tenis, alberca, campo de golf (9 hoyos), ciclopista, caballos, salón de usos múltiples, terrazas, casa club, SPA, internet inalámbrico, área infantil, servicio de guardería y estacionamiento</t>
  </si>
  <si>
    <t>Hotel del Real</t>
  </si>
  <si>
    <t xml:space="preserve">TV, restaurante-bar, alberca, área infantil y estacionamiento </t>
  </si>
  <si>
    <t>Villas Celeste</t>
  </si>
  <si>
    <t>TV, restaurante, salón para eventos, sala de internet, alberca y estacionamiento</t>
  </si>
  <si>
    <t>265 21 66</t>
  </si>
  <si>
    <t xml:space="preserve">Hotel Emperador   </t>
  </si>
  <si>
    <t>265 01 14</t>
  </si>
  <si>
    <t>Hotel Finca La Venturosa</t>
  </si>
  <si>
    <t>7223143232
55
57 99 36 92</t>
  </si>
  <si>
    <t xml:space="preserve">Cabañas "Centro Ceremonial Otomi"   </t>
  </si>
  <si>
    <t>Col. Centro Ceremonial Otomi</t>
  </si>
  <si>
    <t>Carretera Tenancingo Zumpahuacán  Km. 1.5</t>
  </si>
  <si>
    <t>5 Hab Sencillas
6 Hab Dobles
1 Hab Junior Suite</t>
  </si>
  <si>
    <t xml:space="preserve">Hotel Hacienda  </t>
  </si>
  <si>
    <t>142 72 93</t>
  </si>
  <si>
    <t>El Portón Inn</t>
  </si>
  <si>
    <t>Carr. Tenancingo-Tenería Km. 3.5</t>
  </si>
  <si>
    <t>142 72 81     1426097</t>
  </si>
  <si>
    <t>TV, Internet inalámbrico, desayuno previa reservación, terraza (50 pax), jardín para eventos (250 pax), cancha de volibol, servicio de lavandería y planchado, servicio de radiotaxi y estacionamiento</t>
  </si>
  <si>
    <t xml:space="preserve">
Hotel Lazo
</t>
  </si>
  <si>
    <t>142 00 83</t>
  </si>
  <si>
    <t xml:space="preserve">Quinta Don Ramón   </t>
  </si>
  <si>
    <t>142 37 64</t>
  </si>
  <si>
    <t>www.hotelesquintadonramon.com.mx
TV, áreas verdes, servicio a cuartos, baños de vapor, palenque y estacionamiento</t>
  </si>
  <si>
    <t xml:space="preserve">Hotel Tres Naciones   </t>
  </si>
  <si>
    <t>142 32 75</t>
  </si>
  <si>
    <t xml:space="preserve">6 Hab Dobles
24 Hab Estandar
</t>
  </si>
  <si>
    <t>Hotel La Casa de los Colores</t>
  </si>
  <si>
    <t>142 39 39</t>
  </si>
  <si>
    <t>Área de gimnasio , área de lectura, venta de artesanías</t>
  </si>
  <si>
    <t xml:space="preserve">Hotel Las Cabañas                  </t>
  </si>
  <si>
    <t>140 61 79
044
72 24 31 34 36</t>
  </si>
  <si>
    <t xml:space="preserve">Hotel Francia      </t>
  </si>
  <si>
    <t>142 50 33</t>
  </si>
  <si>
    <t>28 Hab Sencillas</t>
  </si>
  <si>
    <t xml:space="preserve">Hotel María Isabel                                            </t>
  </si>
  <si>
    <t>142 08 21</t>
  </si>
  <si>
    <t>Correo.
Saro_23@hotmail.com
TV, internet inalámbrico, lavandería, tienda y estacionamiento</t>
  </si>
  <si>
    <t>9 Hab Sencillas
9 Hab Dobles
1 Hab con cama king Size
1 Hab Triple</t>
  </si>
  <si>
    <t xml:space="preserve">Hotel Villa Flores       </t>
  </si>
  <si>
    <t>Carr. Tenancingo - Zumpahuacán Km. 2.5</t>
  </si>
  <si>
    <t>Hotel Don Ale</t>
  </si>
  <si>
    <t>Avenida de los Insurgentes esquina Nezahualcóyotl No.309 Col. Centro</t>
  </si>
  <si>
    <t>142 05 16</t>
  </si>
  <si>
    <t xml:space="preserve">13 Hab sencillas
6 Hab Dobles
1 Hab Familiar
</t>
  </si>
  <si>
    <t xml:space="preserve">Hotel Tepetzingo  </t>
  </si>
  <si>
    <t>142 36 97</t>
  </si>
  <si>
    <t>TV, estacionamiento, servicio de teléfono  y agua caliente las 24 horas</t>
  </si>
  <si>
    <t>Hotel Los Cactus</t>
  </si>
  <si>
    <t>142 34 77</t>
  </si>
  <si>
    <t>TV, áreas verdes y estacionamiento</t>
  </si>
  <si>
    <t xml:space="preserve">Hotel Víctor Victoria
</t>
  </si>
  <si>
    <t>142 72 36</t>
  </si>
  <si>
    <t xml:space="preserve">Hotel Quinto Sol    </t>
  </si>
  <si>
    <t>www.famcaster.com.mx
TV, restaurante,bar, room service, bar, discoteque, salón para eventos (300 pax), valet parking, jardín, internet inalámbrico y estacionamiento</t>
  </si>
  <si>
    <t xml:space="preserve">Hotel La Paloma      </t>
  </si>
  <si>
    <t>144 19 60</t>
  </si>
  <si>
    <t xml:space="preserve">Restaurante-bar, room service, teléfono, internet nalámbrico y estacionamiento </t>
  </si>
  <si>
    <t>Hotel Las Brasas</t>
  </si>
  <si>
    <t>Restaurante y estacionamiento.</t>
  </si>
  <si>
    <t>Hotel Teotenango</t>
  </si>
  <si>
    <t xml:space="preserve">Hotel Charly  </t>
  </si>
  <si>
    <t>144 07 39</t>
  </si>
  <si>
    <t>Hotel San Sebastián</t>
  </si>
  <si>
    <t>914 06 55</t>
  </si>
  <si>
    <t>TV, Restaurante, romm service, teléfono,  internet inalámbrico</t>
  </si>
  <si>
    <t xml:space="preserve">Hotel Quinto Sol  </t>
  </si>
  <si>
    <t>956 18 81</t>
  </si>
  <si>
    <t>956 19 04</t>
  </si>
  <si>
    <t xml:space="preserve">Hotel Villas Arqueológicas     
</t>
  </si>
  <si>
    <t>3 Suites</t>
  </si>
  <si>
    <t>Hotel SPA Casa de la Luna "Metztli Calli"</t>
  </si>
  <si>
    <t>958 90 46
956 38 77</t>
  </si>
  <si>
    <t>4 Hab con cama king  size cocina y baño
2 Hab triples
1 Hab matrinonial
1 Hab Queen Size
1 Hab con 2 recamaras</t>
  </si>
  <si>
    <t>956 03 90</t>
  </si>
  <si>
    <t>Hotel Posada Sol y Luna</t>
  </si>
  <si>
    <t>956 23 68
956 23 71</t>
  </si>
  <si>
    <t>956 23 74</t>
  </si>
  <si>
    <t>El establecimiento cuenta con ¨Distintivo M¨ a partir del 08 de Abril de 2011
www.posadasolyluna.com
Correo: hotelposadasolyluna@yahoo.com.mx
TV, room service, chimenea, salón de eventos (50 pax), alberca, lavandería, restaurante y estacionamiento</t>
  </si>
  <si>
    <t xml:space="preserve">Posada Colibrí </t>
  </si>
  <si>
    <t>933 20 25</t>
  </si>
  <si>
    <t>El Hotel cuenta con ¨Distintivo M¨ a partir del 25 de Marzo de 2011
www.posadacolibri.com
Correo: contacto@posadacolibri.com
TV,  internet inalámbrico, cuarto de juegos, área de lectura, jardín para eventos (400 pax), masajes, taxi, jardín etnobotánico, alberca, SPA, 2 temazcales y estacionamiento</t>
  </si>
  <si>
    <t>4 Hab sencillas
3 Hab Dobles
1 Hab cuadruple</t>
  </si>
  <si>
    <t xml:space="preserve">Hotel Posada Teotihuacan  </t>
  </si>
  <si>
    <t>956 04 60</t>
  </si>
  <si>
    <t xml:space="preserve">TV y Estacionamiento </t>
  </si>
  <si>
    <t xml:space="preserve"> Estacionamiento</t>
  </si>
  <si>
    <t>Autohotel La Finca</t>
  </si>
  <si>
    <t>975 04 39</t>
  </si>
  <si>
    <t>5 Hab del Hotel
3 Hab con Jacuzzi
29 Hab Motel</t>
  </si>
  <si>
    <r>
      <t xml:space="preserve">Casade Huéspedes La Aurora                           </t>
    </r>
    <r>
      <rPr>
        <b/>
        <sz val="9"/>
        <rFont val="Arial"/>
        <family val="2"/>
      </rPr>
      <t xml:space="preserve"> </t>
    </r>
  </si>
  <si>
    <t>Calle Chapultepec s/n</t>
  </si>
  <si>
    <t>City Express</t>
  </si>
  <si>
    <t>58 99 31 90</t>
  </si>
  <si>
    <t>El Hotel cuenta con ¨Disntintivo M¨ a partir del 17 de Marzo de 2010
www.cityexpress.com.mx
Correo: cetpo.ventas@cityexpress.com.mx
Centro de negocios (10 pax), 2 Salas de Juntas (50 pax c/u), 2 salones (200  pax  máximo), transporte (a solo 10 km del establecimiento) y estacionamiento</t>
  </si>
  <si>
    <t>48 Hab Dobles
57 Hab Sencillas
3 suites
1 Hab para discapacitados</t>
  </si>
  <si>
    <t xml:space="preserve">Gran Hotel Real
</t>
  </si>
  <si>
    <t xml:space="preserve">5 Hab Sencillas
5 Hab para Discapacitados
22 Hab Cuadruples
5 Hab Quintuples
6 Hab Junior Suite
</t>
  </si>
  <si>
    <t xml:space="preserve">Hotel y Restaurante bar Posada  San Francisco    </t>
  </si>
  <si>
    <t>58 76 67 53</t>
  </si>
  <si>
    <t>www.hotelsnfrancisco.com.mx
TV, Restaurante, Romm Service, alberca, Room Service, juegos de salón, juegos infantiles, salón (350 pax) y jardín (250 pax) para fiestas, cancha de basquetbol, internet inalámbrico, bar y estacionamiento</t>
  </si>
  <si>
    <t xml:space="preserve">Hotel  Posada  San José  </t>
  </si>
  <si>
    <t>58 76 08 35
58 76 05 20</t>
  </si>
  <si>
    <t xml:space="preserve">Correo: davidpeza@yahoo.com
Sala de TV, cafetería, restaurante, room service e internet inalámbrico
</t>
  </si>
  <si>
    <t>Hotel San Martín</t>
  </si>
  <si>
    <t xml:space="preserve">Hotel Posada La Estancia  </t>
  </si>
  <si>
    <t xml:space="preserve">Hotel Tepotzotlán
</t>
  </si>
  <si>
    <t>58 76 03 40</t>
  </si>
  <si>
    <t xml:space="preserve">Posada Familiar García </t>
  </si>
  <si>
    <t>58 76 76 29</t>
  </si>
  <si>
    <t xml:space="preserve">Hotel Posada del Virrey   </t>
  </si>
  <si>
    <t>58 76 18 64</t>
  </si>
  <si>
    <t xml:space="preserve">Posada el Fraile </t>
  </si>
  <si>
    <t>58 76 41 10</t>
  </si>
  <si>
    <r>
      <t xml:space="preserve">Posada Arny </t>
    </r>
    <r>
      <rPr>
        <b/>
        <sz val="8"/>
        <color indexed="10"/>
        <rFont val="Arial"/>
        <family val="2"/>
      </rPr>
      <t/>
    </r>
  </si>
  <si>
    <t>58 76 52 91</t>
  </si>
  <si>
    <t xml:space="preserve">Posada Familiar El Pedregal                                 </t>
  </si>
  <si>
    <t xml:space="preserve">Mesón del Río Posada Mexiquense </t>
  </si>
  <si>
    <t>58 76 15 14</t>
  </si>
  <si>
    <t>Posada Familiar del Cid</t>
  </si>
  <si>
    <t>58 76 00 64
58 76 08 91</t>
  </si>
  <si>
    <t xml:space="preserve">Posada  Familiar Castro              </t>
  </si>
  <si>
    <t>58 76 09 64</t>
  </si>
  <si>
    <t>58 76 14 65</t>
  </si>
  <si>
    <t>TV, servicio de taxi,  seguridad y estacionamiento.</t>
  </si>
  <si>
    <t xml:space="preserve">Posada Familiar Los Ángeles            </t>
  </si>
  <si>
    <t>58 76 05 23</t>
  </si>
  <si>
    <t xml:space="preserve">Posada Familiar Pepe Miranda   </t>
  </si>
  <si>
    <t>58 76 30 70</t>
  </si>
  <si>
    <t>www.hotelesposadastepotzotlan.com
TV  y estacionamiento</t>
  </si>
  <si>
    <t xml:space="preserve">Posada  Mayin   </t>
  </si>
  <si>
    <t>Hotel Trailer Park Pepe´s</t>
  </si>
  <si>
    <t xml:space="preserve">58 76 05 15
58 76 06 16 </t>
  </si>
  <si>
    <t>58 76 18 41</t>
  </si>
  <si>
    <t>Hotel El Señor de la Esperanza</t>
  </si>
  <si>
    <t>263 51 47</t>
  </si>
  <si>
    <t>TV, restaurante,  room service y Garaje</t>
  </si>
  <si>
    <t xml:space="preserve">Villa Campamento Las Cabañas                         </t>
  </si>
  <si>
    <t xml:space="preserve">263 50 40
263 50 91 </t>
  </si>
  <si>
    <t>26 cabañas</t>
  </si>
  <si>
    <t>Hotel La Mansión del Quijote</t>
  </si>
  <si>
    <t>www.lamansiondelquijote.mx
TV, room service, Restaurante-bar, dos suites, discoteca "La Gruta", salón para convenciones (450 pax), alberca techada, tintorería, cancha de tenis, lavandería, juegos infantiles, áreas verdes, jardín para eventos (1000 pax), internet inalámbrico y estacionamiento</t>
  </si>
  <si>
    <t xml:space="preserve">Hotel Pirámides Texcoco </t>
  </si>
  <si>
    <t>931 32 09
954 33 21</t>
  </si>
  <si>
    <t>931 32 96</t>
  </si>
  <si>
    <t>www.hotelpiramidestexcoco.com.mx
TV, Sky, áreas verdes, restaurante, gimnasio, lavandería, internet inalámbrico  y estacionamiento</t>
  </si>
  <si>
    <t xml:space="preserve">Hotel Castillo                   </t>
  </si>
  <si>
    <t xml:space="preserve">954 06 98 </t>
  </si>
  <si>
    <t xml:space="preserve">Hotel Colón                       </t>
  </si>
  <si>
    <t xml:space="preserve">954 69 50       </t>
  </si>
  <si>
    <t>Restaurante, TV y estacionamiento</t>
  </si>
  <si>
    <t>Hotel Posada Sta. Bertha</t>
  </si>
  <si>
    <t>954 34 00</t>
  </si>
  <si>
    <t>954 73 73</t>
  </si>
  <si>
    <t>Casa de Huéspedes Quinta Arboretum</t>
  </si>
  <si>
    <t>931 32 09
954 33 21
954 01 53
800
718 50 98</t>
  </si>
  <si>
    <t>www.hotelpiramidestexcoco.com.mx
TV, room service,  sala de juntas, salón para eventos (200 pax), área verde, juegos infantiles y estacionamiento</t>
  </si>
  <si>
    <t>Motel Tokio Inn</t>
  </si>
  <si>
    <t xml:space="preserve">Hotel Iberia  </t>
  </si>
  <si>
    <t>Hotel El Encanto</t>
  </si>
  <si>
    <t>955 12 61</t>
  </si>
  <si>
    <t>Estacionamiento, agua caliente y  garage</t>
  </si>
  <si>
    <t xml:space="preserve">Motel Jardín                                   </t>
  </si>
  <si>
    <t>Hotel Bellas Artes</t>
  </si>
  <si>
    <t xml:space="preserve">Carretera Vía Veracruz Km. 44.5 </t>
  </si>
  <si>
    <t xml:space="preserve">Motel Cascada Azul               </t>
  </si>
  <si>
    <t>Mansión Inn Hotel y Centro de Convenciones</t>
  </si>
  <si>
    <t>133 77 86</t>
  </si>
  <si>
    <t xml:space="preserve">Hotel &amp; Suites Vila Velha                                                </t>
  </si>
  <si>
    <t>135 50 44</t>
  </si>
  <si>
    <t xml:space="preserve">Hotel Galeana </t>
  </si>
  <si>
    <t>135 39 37</t>
  </si>
  <si>
    <t>Hotel Plaza Villamares</t>
  </si>
  <si>
    <t>Hotel Campestre El Ocotal</t>
  </si>
  <si>
    <t>120 09 92
120 09 93</t>
  </si>
  <si>
    <t>Hotel Rancho El Rinconcito</t>
  </si>
  <si>
    <t>4 Cabañas (4 pax)
 1 Bungalow (8 pax) 
10 Habitaciones
 11 Suites</t>
  </si>
  <si>
    <t>Club Campestre Santa María</t>
  </si>
  <si>
    <t>977 70 25
977 70 31</t>
  </si>
  <si>
    <t>www.coralclubes.com
Tobogán, jacuzzi, áreas verdes, 2 restaurantes, bar, zona de asadores, área de juegos infantiles, 8 canchas de tenis, cancha de futbol soccer,  canchas de squash, futbol rápido, frontón, frontenis, basquet bol y volibol, ruta de ciclismo, internet inalámbrico, área infantil y estacionamiento</t>
  </si>
  <si>
    <t>Cabañas (para 2,4,6,12 y 17pax)</t>
  </si>
  <si>
    <t>Hotel Posada Colonial</t>
  </si>
  <si>
    <t>15 Hab Sencillas
6 Hab Dobles</t>
  </si>
  <si>
    <t>Posada Familiar Yuri</t>
  </si>
  <si>
    <t xml:space="preserve">Hotel Villas Tlalmanalco                 </t>
  </si>
  <si>
    <t xml:space="preserve">Auto Hotel Tlalmanalco </t>
  </si>
  <si>
    <t>977 53 67</t>
  </si>
  <si>
    <t xml:space="preserve">20 Hab del Hotel:
4 Hab Dobles
16 Hab Sencillas
40 Hab del Motel:
4 Hab con jacuzzi
36 Hab Sencillas
 </t>
  </si>
  <si>
    <t>53 97 79 90</t>
  </si>
  <si>
    <t xml:space="preserve">82 Hab Dobles
106 Hab Estandar
21 Hab Master Suite
</t>
  </si>
  <si>
    <t>Hotel Mandarín Cárton</t>
  </si>
  <si>
    <t xml:space="preserve">51 48 30 30
(01 800) 
012 35 73
</t>
  </si>
  <si>
    <t>51 48 30 32</t>
  </si>
  <si>
    <t>70 Hab Sencillas
1 Habitación para discapacitados
68 Hab Dobles
8 Hab Estandar
2 Hab Master Suite
1 Hab Presidencial
5 Hab Junior Suite</t>
  </si>
  <si>
    <t>Hotel Crowne Cd. De México Norte Tlalnepantla</t>
  </si>
  <si>
    <t>52 28 95 00</t>
  </si>
  <si>
    <t>www.crowneplaza.com
Cefetería, restaurante, room service,lobby bar, salón de juntas, SPA con gimnasio, cancha de tenis iluminada, elevadores panorámicos, lavandería y tintorería, , internet inalámbrico, salones para eventos, niñera, cambio de moneda, estacionamiento y valet parking</t>
  </si>
  <si>
    <t>1 Habitación para discapacitados</t>
  </si>
  <si>
    <t>Hotel Holiday Inn Tlalnepantla</t>
  </si>
  <si>
    <t>53 21 51 91</t>
  </si>
  <si>
    <t>53 21 51 92</t>
  </si>
  <si>
    <t>www.holidayinn.com/perinorte
Restaurante,  bar, room service, centro de negocios (20 pax), 5 salones (50 a 1000 pax), tabaquería, caja fuerte, alberca, internet inalámbrico, lavandería, gimnasio,renta de autos,  estacionamiento y valet parking</t>
  </si>
  <si>
    <t xml:space="preserve">Hotel Parque Satélite </t>
  </si>
  <si>
    <t>53 98 34 66
53 98 33 95
53 98 36 04</t>
  </si>
  <si>
    <t>53 97 60 52</t>
  </si>
  <si>
    <t>76 Hab Sencillas
20 Hab Dobles
8 Suites</t>
  </si>
  <si>
    <t>53 21 58 08</t>
  </si>
  <si>
    <t xml:space="preserve">Hotel Fiesta Inn Tlalnepantla  </t>
  </si>
  <si>
    <t>57 29 41 00</t>
  </si>
  <si>
    <t>57 29 41 10</t>
  </si>
  <si>
    <t>50 Hab Dobles
77 Hab Individuales
3 Hab Junior Suite
1 Hab para discapacitados</t>
  </si>
  <si>
    <t>Hotel y Motel Villa Jardín</t>
  </si>
  <si>
    <t>53 11 24 96
53 11 26 21
53 11 28 70</t>
  </si>
  <si>
    <t>53 11 28 70</t>
  </si>
  <si>
    <t>Room service, jacuzzi y estacionamiento</t>
  </si>
  <si>
    <t>78 Hab Sencillas</t>
  </si>
  <si>
    <t>Hotel  Santa Cruz</t>
  </si>
  <si>
    <t>53 90 58 20
53 90 59 20
53 90 59 95</t>
  </si>
  <si>
    <t>53 90 59 65</t>
  </si>
  <si>
    <t>TV, restaurante, bar,room service, 1 salón para eventos (80pax) y estacionamiento</t>
  </si>
  <si>
    <t>10 Hab Dobles
6 Hab con Jacuzzi 
101Hab Sencillas</t>
  </si>
  <si>
    <t>Auto Parador del Valle</t>
  </si>
  <si>
    <t>53 90 31 62
53 90 31 72</t>
  </si>
  <si>
    <t xml:space="preserve">53 90 41 78 </t>
  </si>
  <si>
    <t>Correo: autoparadoresdelvalle@hotmail.com
TV, restaurante-bar,  room service, internet inalámbrico y estacionamiento</t>
  </si>
  <si>
    <t>32 Hab sencillas
4 Hab con jacuzzi
84 Hab del motel</t>
  </si>
  <si>
    <t>Auto Parador Tenayuca</t>
  </si>
  <si>
    <t>53 91 22 05
53 91 22 16
53 91 22 18</t>
  </si>
  <si>
    <t>Correo: autoparadortenayuca@hotmail.com
TV, teléfono, restaurante-bar, room service y estacionamiento</t>
  </si>
  <si>
    <t>100 Hab Sencillas 
2 Hab con Jacuzzi</t>
  </si>
  <si>
    <t>Hotel Real Hacienda</t>
  </si>
  <si>
    <t>53 10 69 34</t>
  </si>
  <si>
    <t>53 10 40 52</t>
  </si>
  <si>
    <t>www.hotelrealhacienda.com
TV, teléfono, internet, inálambrico, restaurant-bar, room service, internet inalámbrico y estacionamiento</t>
  </si>
  <si>
    <t>Hotel La Hacienda</t>
  </si>
  <si>
    <t>55 65 22 15
55 65 24 47
55 65 37 40</t>
  </si>
  <si>
    <t>55 65 00 38</t>
  </si>
  <si>
    <t>78 Hab Sencillas
4 hab Dobles</t>
  </si>
  <si>
    <t>Hotel Ibiza Plaza</t>
  </si>
  <si>
    <t>53 90 53 34</t>
  </si>
  <si>
    <t>53 90 24 09</t>
  </si>
  <si>
    <t>Restaurante, bar, room service, tintorería, salón de eventos, internet inalámbrico, servicio de taxi y estacionamiento</t>
  </si>
  <si>
    <t>Hotel Posada Sierra Nevada</t>
  </si>
  <si>
    <t>53 90 22 91
53 90 51 37</t>
  </si>
  <si>
    <t>55 65 17 37</t>
  </si>
  <si>
    <t>Motel Sena</t>
  </si>
  <si>
    <t>57 14 70 66
57 14 72 15</t>
  </si>
  <si>
    <t>Teléfono, TV, música en habitación y room service</t>
  </si>
  <si>
    <t>61 Hab Sencillas</t>
  </si>
  <si>
    <t xml:space="preserve">Motel Bali                      </t>
  </si>
  <si>
    <t>57 14 59 41
57 14 60 90</t>
  </si>
  <si>
    <t>46 Hab Sencillas</t>
  </si>
  <si>
    <t>Motel Las Vegas</t>
  </si>
  <si>
    <t>57 15 56 14
57 15 71 34
57 15 35 49</t>
  </si>
  <si>
    <t>57 69 13 19</t>
  </si>
  <si>
    <t>Motel Oasis</t>
  </si>
  <si>
    <t>57 14 38 51
57 15 68 71
57 15 62 14</t>
  </si>
  <si>
    <t>Hotel Villa Pórticos</t>
  </si>
  <si>
    <t xml:space="preserve">52 28 95 76
52 28 95 77
</t>
  </si>
  <si>
    <t>55 65 18 74</t>
  </si>
  <si>
    <t>Facebook:Hotel Villa Portticos
TV, restaurante, internet inalambrico, estacionamiento</t>
  </si>
  <si>
    <t>73 Hab Estandar
38 Hab con Jacuzzi</t>
  </si>
  <si>
    <t>Suites Las Fuentes</t>
  </si>
  <si>
    <t>53 62 46 24</t>
  </si>
  <si>
    <t>53 98 76 58</t>
  </si>
  <si>
    <t>Motel Los Prados</t>
  </si>
  <si>
    <t>45 Hab Sencillas
2 Hab con Jacuzzi</t>
  </si>
  <si>
    <t>Motel  Loma Bonita</t>
  </si>
  <si>
    <t xml:space="preserve">57 15 15 62
57 15 14 06
57 15 17 80             </t>
  </si>
  <si>
    <t>TV, bar (room service) y estacionamiento</t>
  </si>
  <si>
    <t>31 Hab Sencillas</t>
  </si>
  <si>
    <t>Hotel México</t>
  </si>
  <si>
    <t>55 65 03 48</t>
  </si>
  <si>
    <t>No cuenta con servicios adicionales</t>
  </si>
  <si>
    <t xml:space="preserve">Hotel San Isidro </t>
  </si>
  <si>
    <t>55 65 74 58                                53 90 05 74</t>
  </si>
  <si>
    <t xml:space="preserve"> TV y estacionamiento</t>
  </si>
  <si>
    <t>70 Hab Sencillas</t>
  </si>
  <si>
    <t>Auto Hotel Belesar</t>
  </si>
  <si>
    <t xml:space="preserve">53 17 03 80 </t>
  </si>
  <si>
    <t>16 65 00 96</t>
  </si>
  <si>
    <t>TV, jacuzzi en algunas habitaciones, restaurante, room service, internet inalámbrico y estacionamiento</t>
  </si>
  <si>
    <t xml:space="preserve">2 Hab para discapacitados
2 Hab Dobles
</t>
  </si>
  <si>
    <t xml:space="preserve">Del Rey Inn Hotel  </t>
  </si>
  <si>
    <t xml:space="preserve">Hotel Holiday Inn Express &amp; Suites  </t>
  </si>
  <si>
    <t xml:space="preserve">265 51 00                 </t>
  </si>
  <si>
    <t xml:space="preserve">265 51 01 </t>
  </si>
  <si>
    <t>27 Suites
2 habitaciones para discapacitados</t>
  </si>
  <si>
    <t>Hotel Holiday Inn Express</t>
  </si>
  <si>
    <t>279 99 99</t>
  </si>
  <si>
    <t>277 20 20</t>
  </si>
  <si>
    <t>277 20 21</t>
  </si>
  <si>
    <t>2 Hab para discapacitados</t>
  </si>
  <si>
    <t>Hotel Fiesta Inn Toluca Tollocan</t>
  </si>
  <si>
    <t>276 10 00</t>
  </si>
  <si>
    <t>276 10 02</t>
  </si>
  <si>
    <t>Hotel Fiesta Inn Toluca Centro</t>
  </si>
  <si>
    <t>167 89 00</t>
  </si>
  <si>
    <t>167 89 10</t>
  </si>
  <si>
    <t>www.fiestainn.com.  
Restaurante Bar, lobby bar, room service, 4 salones para banquetes (30pax a 140 pax), centro ejecutivo (3 pax), 2 salas para juntas (4 y 8 pax), internet inalámbrico, gimnasio, estacionamiento sólo para huéspedes</t>
  </si>
  <si>
    <t xml:space="preserve">Hotel San Francisco </t>
  </si>
  <si>
    <t>213 24 82</t>
  </si>
  <si>
    <t>Best Western  Hotel Campanario</t>
  </si>
  <si>
    <t>548 40 40                                (800) 
088 40 40</t>
  </si>
  <si>
    <t>548 40 41</t>
  </si>
  <si>
    <t>3 Habitaciones para discapacitados</t>
  </si>
  <si>
    <t>Microtel Inns &amp; Suites Toluca</t>
  </si>
  <si>
    <t>275 66 66</t>
  </si>
  <si>
    <t>275 66 68</t>
  </si>
  <si>
    <t xml:space="preserve">Hotel Florencia
</t>
  </si>
  <si>
    <t>211 25 17</t>
  </si>
  <si>
    <t>www.hotel-florencia.com.mx
TV, DVD, restaurante, room service, internet inalámbrico, teléfono y estacionamiento</t>
  </si>
  <si>
    <t xml:space="preserve">City Express </t>
  </si>
  <si>
    <t>274 80 35</t>
  </si>
  <si>
    <t>275 80 35</t>
  </si>
  <si>
    <t>Quinta del Rey Express</t>
  </si>
  <si>
    <t xml:space="preserve">235 88 88 </t>
  </si>
  <si>
    <t>273 27 77</t>
  </si>
  <si>
    <t>Hotel Villas la Muralla</t>
  </si>
  <si>
    <t>199 42 73
199 42 74</t>
  </si>
  <si>
    <t>199 53 50</t>
  </si>
  <si>
    <t xml:space="preserve">ONE Hotels Aeropuerto Toluca   </t>
  </si>
  <si>
    <t>276 04 80</t>
  </si>
  <si>
    <t>276 04 81</t>
  </si>
  <si>
    <t>Hotel Don Simón</t>
  </si>
  <si>
    <t>213 26 97
213 26 96</t>
  </si>
  <si>
    <t>2 13 26 96</t>
  </si>
  <si>
    <t>Hotel Tollocan</t>
  </si>
  <si>
    <t>217 96 66
217 94 90</t>
  </si>
  <si>
    <t>Hotel Plaza Morelos</t>
  </si>
  <si>
    <t>215 92 00
215 92 01
215 92 02
215 92 03
215 92 04</t>
  </si>
  <si>
    <t>213 39 29</t>
  </si>
  <si>
    <t>Hotel Colonial</t>
  </si>
  <si>
    <t>213 32 33
215 97 00</t>
  </si>
  <si>
    <t>214 70 66</t>
  </si>
  <si>
    <t>Hotel San Nicolás</t>
  </si>
  <si>
    <t xml:space="preserve">213 84 68                              </t>
  </si>
  <si>
    <t>Habitaciones alfombradas con TV, estacionamiento</t>
  </si>
  <si>
    <t>Hotel Monte Blanco</t>
  </si>
  <si>
    <t>Monte Blanco No. 100 esq. 5 de mayo Fracc. Valle Don Camilo</t>
  </si>
  <si>
    <t>492 60 77</t>
  </si>
  <si>
    <t>Correo: hotelmonteblanco@hotmail.com 
TV, internet inalámbrico, estacionamiento, seguridad</t>
  </si>
  <si>
    <t xml:space="preserve">Hotel Rex      </t>
  </si>
  <si>
    <t>215 93 00
215 93 01
215 93 02</t>
  </si>
  <si>
    <t>215 93 01</t>
  </si>
  <si>
    <t xml:space="preserve">Posada Familiar                        </t>
  </si>
  <si>
    <t>3 25 00 05</t>
  </si>
  <si>
    <t>Posada Familiar La Palma</t>
  </si>
  <si>
    <t>TV, área infantil, área verde y estacionamiento</t>
  </si>
  <si>
    <t xml:space="preserve">Hotel Don Primo     
</t>
  </si>
  <si>
    <t xml:space="preserve">213 04 26
214 00 59 </t>
  </si>
  <si>
    <t>213 07 76</t>
  </si>
  <si>
    <t>TV, Restaurante-bar, salón de usos múltiples (250 pax) y estacionamiento</t>
  </si>
  <si>
    <t>Hotel Los Cedros</t>
  </si>
  <si>
    <t xml:space="preserve">TV, Restaurante, salón de convenciones y estacionamiento </t>
  </si>
  <si>
    <t>Hotel Alameda</t>
  </si>
  <si>
    <t>214 33 77</t>
  </si>
  <si>
    <t xml:space="preserve">TV, teléfono en habitación, internet inalámbrico y estacionamiento </t>
  </si>
  <si>
    <t xml:space="preserve">Hotel Terminal </t>
  </si>
  <si>
    <t>217 45 88
217 46 60
217 01 96</t>
  </si>
  <si>
    <t>2 17 02 63</t>
  </si>
  <si>
    <t>www.terminaltoluca.com.mx
TV, Teléfono y estacionamiento</t>
  </si>
  <si>
    <t>Hotel Palacio</t>
  </si>
  <si>
    <t xml:space="preserve">213 63 02 </t>
  </si>
  <si>
    <t>Hotel Albert</t>
  </si>
  <si>
    <t>214 95 77
214 94 65</t>
  </si>
  <si>
    <t>Hotel Pasaje Terminal</t>
  </si>
  <si>
    <t>217 82 53</t>
  </si>
  <si>
    <t xml:space="preserve">Hotel Real del Bosque             </t>
  </si>
  <si>
    <t>272 72 20</t>
  </si>
  <si>
    <t>Hotel Paris</t>
  </si>
  <si>
    <t>214 01 01</t>
  </si>
  <si>
    <t xml:space="preserve">Hotel Cosmos   </t>
  </si>
  <si>
    <t>215 60 36</t>
  </si>
  <si>
    <t>Hotel Miled de México</t>
  </si>
  <si>
    <t>217 97 57</t>
  </si>
  <si>
    <t>217 84 02</t>
  </si>
  <si>
    <t>www.miled.com/miled/hoteles/hoteles.htm
Servicio de bar</t>
  </si>
  <si>
    <t>Habitaciones alfombradas con TV</t>
  </si>
  <si>
    <t>Hotel Providencia</t>
  </si>
  <si>
    <t>213 45 44</t>
  </si>
  <si>
    <t xml:space="preserve">Hotel Jardín   </t>
  </si>
  <si>
    <t>215 95 54</t>
  </si>
  <si>
    <t>Hotel Maya</t>
  </si>
  <si>
    <t>214 48 00</t>
  </si>
  <si>
    <t xml:space="preserve">Hotel Cazadores </t>
  </si>
  <si>
    <t>215 82 55</t>
  </si>
  <si>
    <t>Hotel Alpez</t>
  </si>
  <si>
    <t>214 86 19</t>
  </si>
  <si>
    <t>Hotel y Restaurante Bar Concorde</t>
  </si>
  <si>
    <t>273 46 29
273 46 54</t>
  </si>
  <si>
    <t>273 10 97</t>
  </si>
  <si>
    <t>www.hotelconcorde.com.mx
TV, restaurante, room service, elevador,   internet inalámbrico, teléfono, caja de seguridad, DVD, aire acondicionado y calefacción, transportación al aeropuerto y estacionamiento</t>
  </si>
  <si>
    <t>Motel Gaudi VIP</t>
  </si>
  <si>
    <t xml:space="preserve">199 74 12
211 34 78 </t>
  </si>
  <si>
    <t>Suite de Lujo: hidromasaje, aromaterapia, internet inalámbrico, pantalla de plasma y home teather 
Magna: hidromasaje, pantalla LCD, vapor con cromoterapia, jacuzzi, internet inalámbrico
Royal Suite: servicios anteriores, jacuzzi, sala, alberca
Suprema: servicios anteriores, con o sin alberca, chimenea</t>
  </si>
  <si>
    <t>Grand Hotel</t>
  </si>
  <si>
    <t>Hotel Motel Aeropuerto</t>
  </si>
  <si>
    <t>210 07 12
210 07 13
210 07 14</t>
  </si>
  <si>
    <t>210 07 12</t>
  </si>
  <si>
    <t>www.hotelaeropuertotoluca.com
Restaurante bar, estacionamiento, TV teléfono, música ambiental, room service e internet inalámbrico</t>
  </si>
  <si>
    <t xml:space="preserve">Hotel Juárez
</t>
  </si>
  <si>
    <t>217 03 74</t>
  </si>
  <si>
    <t xml:space="preserve">Hotel Pacífico                       </t>
  </si>
  <si>
    <t xml:space="preserve">Av. Adolfo López Mateos No. 318 Col. San Luis Mixtepec </t>
  </si>
  <si>
    <t>2 18 64 54</t>
  </si>
  <si>
    <t xml:space="preserve">Tv, teléfono, restaurante, jacuzzi, calefacción y estacionamiento </t>
  </si>
  <si>
    <t>Hotel Casa del Abuelo</t>
  </si>
  <si>
    <t xml:space="preserve">www.miled.com
TV y estacionamiento </t>
  </si>
  <si>
    <t>Hotel Canadá</t>
  </si>
  <si>
    <t>215 46 85</t>
  </si>
  <si>
    <t>214 78 87</t>
  </si>
  <si>
    <t xml:space="preserve">www.hotelcanada.mx
TV, internet inalámbrico y estacionamiento </t>
  </si>
  <si>
    <t>Hotel Puerta del Sol</t>
  </si>
  <si>
    <t>237 13 12</t>
  </si>
  <si>
    <t>237 13 13</t>
  </si>
  <si>
    <t xml:space="preserve">Hotel Plaza Reforma </t>
  </si>
  <si>
    <t>215 72 12</t>
  </si>
  <si>
    <t>TV y estacionamieto</t>
  </si>
  <si>
    <t xml:space="preserve">Hotel Laffatt                               </t>
  </si>
  <si>
    <t xml:space="preserve">Sor Juana Inés de la Cruz No. 302 Col. Santa Clara, entre Lerdo e Independencia </t>
  </si>
  <si>
    <t>213 82 34</t>
  </si>
  <si>
    <t xml:space="preserve">2 13 15 94 </t>
  </si>
  <si>
    <t>TV, estacionamiento,  tina de hidromasaje e Internet inalámbrico</t>
  </si>
  <si>
    <t xml:space="preserve">3* </t>
  </si>
  <si>
    <t>Centro Vacacional ISSEMYM Tonatico</t>
  </si>
  <si>
    <t>141 06 85
141 05 45</t>
  </si>
  <si>
    <t>141 09 95</t>
  </si>
  <si>
    <t xml:space="preserve">Hotel Tonatico    </t>
  </si>
  <si>
    <t xml:space="preserve">141 05 57 </t>
  </si>
  <si>
    <t>TV, áreas verdes, área infantil y estacionamiento</t>
  </si>
  <si>
    <t>Hotel Plaza Ben</t>
  </si>
  <si>
    <t>14 33 54 5</t>
  </si>
  <si>
    <t>TV, área infantil y estacionamiento</t>
  </si>
  <si>
    <t>Hotel Balneario Tonatico</t>
  </si>
  <si>
    <t>141 06 91</t>
  </si>
  <si>
    <t>TV en 10 habitaciones, sala de estancia y estacionamiento</t>
  </si>
  <si>
    <t>www.wix.com/hotelbeltran/tonatico
TV, internet inalámbrico, salón para eventos (45 pax), alberca y estacionamiento</t>
  </si>
  <si>
    <t xml:space="preserve">Casa de Huéspedes San Carlos                  </t>
  </si>
  <si>
    <t>141 06 08</t>
  </si>
  <si>
    <t>TV, masajes y faciales</t>
  </si>
  <si>
    <t xml:space="preserve">Posada Vicky                                   </t>
  </si>
  <si>
    <t>141 09 75</t>
  </si>
  <si>
    <t>Posada GMS</t>
  </si>
  <si>
    <t>141 18 91</t>
  </si>
  <si>
    <t xml:space="preserve">Posada Beltrán   </t>
  </si>
  <si>
    <t>Posada Familiar Villa del Sol</t>
  </si>
  <si>
    <t>141 05 11</t>
  </si>
  <si>
    <t>Posada Familiar Ivonne</t>
  </si>
  <si>
    <t>Hotel Posada Familiar Geovanny</t>
  </si>
  <si>
    <t xml:space="preserve">Estacionamiento, baño privado, TV, áreas verdes </t>
  </si>
  <si>
    <t xml:space="preserve"> Hotel and Hostel  los Tepetates
</t>
  </si>
  <si>
    <t>141 07 18</t>
  </si>
  <si>
    <t>Posada Familiar del Angel</t>
  </si>
  <si>
    <t>141 03 92</t>
  </si>
  <si>
    <t xml:space="preserve">TV, ventilador y estacionamiento </t>
  </si>
  <si>
    <t xml:space="preserve">Posada Los Morales   </t>
  </si>
  <si>
    <t xml:space="preserve">Posada Familiar Lolita                   </t>
  </si>
  <si>
    <t>141 02 85</t>
  </si>
  <si>
    <t>Área de asoleadero y estacionamiento</t>
  </si>
  <si>
    <t>141 20 18</t>
  </si>
  <si>
    <t xml:space="preserve">Posada Familiar Tierra del Sol  </t>
  </si>
  <si>
    <t>141 19 25</t>
  </si>
  <si>
    <t>TV, Chapoteadero,  áreas verdes, internet inalámbrico y estacionamiento</t>
  </si>
  <si>
    <t>141 01 97</t>
  </si>
  <si>
    <t>TV, alberca, áreas verdes, ventilador y  estacionamiento</t>
  </si>
  <si>
    <t>Posada Familiar Jessica</t>
  </si>
  <si>
    <t>Amalia Illana Esq. Dolores</t>
  </si>
  <si>
    <t xml:space="preserve">Posada Familiar Andrea               </t>
  </si>
  <si>
    <t>141 00 33</t>
  </si>
  <si>
    <t>TV, agua caliente las 24 hrs.,  desayuno, internet inalámbrico</t>
  </si>
  <si>
    <t xml:space="preserve">Posada Familiar Figueroa </t>
  </si>
  <si>
    <t>141 02 92</t>
  </si>
  <si>
    <t>TV, agua caliente, estacionamiento</t>
  </si>
  <si>
    <t>Posada Familiar El Noble</t>
  </si>
  <si>
    <t>141 02 97</t>
  </si>
  <si>
    <t>Agua caliente</t>
  </si>
  <si>
    <t xml:space="preserve">Posada Balneario Tonatico </t>
  </si>
  <si>
    <t>Boulevard Ixtapan de la Sal-Tonatico Km 4.5, Frente al Balneario Municipal</t>
  </si>
  <si>
    <t>TV y agua caliente</t>
  </si>
  <si>
    <t xml:space="preserve">Posada Familiar Karen          </t>
  </si>
  <si>
    <t>141 17 06</t>
  </si>
  <si>
    <t>Posada Familiar Erika</t>
  </si>
  <si>
    <t xml:space="preserve">Hotel Fiesta Inn Perinorte                                      </t>
  </si>
  <si>
    <t>58 99 45 00</t>
  </si>
  <si>
    <t xml:space="preserve">www.fiestainn.com
Restaurante, room-service, lobby bar, tabaquería, 6 salones para convenciones (hasta 300 pax), gimnasio, alberca, 2 centros de negocios (8 y 5 pax), intenet inalámbrico, juegos infantiles y estacionamiento </t>
  </si>
  <si>
    <t xml:space="preserve">Hotel Tultitlán  </t>
  </si>
  <si>
    <t>58 84 58 26                    58 84 58 28</t>
  </si>
  <si>
    <t>58 84 58 28</t>
  </si>
  <si>
    <t>1 Hab con alberca privada
2 Hab con sauna</t>
  </si>
  <si>
    <t>Hotel Gran Vía</t>
  </si>
  <si>
    <t>58 84 18 37                                58 84 17 77</t>
  </si>
  <si>
    <t>1 Habitación con jacuzzi</t>
  </si>
  <si>
    <t>Hotel Paraíso</t>
  </si>
  <si>
    <t>58 90 32 88</t>
  </si>
  <si>
    <r>
      <t>Hotel Avandaro Club de Golf &amp; SPA</t>
    </r>
    <r>
      <rPr>
        <b/>
        <sz val="8"/>
        <color indexed="10"/>
        <rFont val="Arial"/>
        <family val="2"/>
      </rPr>
      <t/>
    </r>
  </si>
  <si>
    <t>266 03 70
266 03 66
266 04 71</t>
  </si>
  <si>
    <t>266 09 05</t>
  </si>
  <si>
    <t xml:space="preserve">El Hotel cuenta con "Distintivo M" a partir del 15 de Noviembre de 2006
www.hotelavandaro.com
TV,  2 Restaurantes-Bar, lounge bar, sauna, teléfono, 3 salones de convenciones (hasta 120 pax), 7 canchas de tenis, cancha de padel, campo de golf, tee de práctica, minigolf, SPA, trails para caminata, gimnasio, alberca semiolímpica, jacuzzi, chapoteadero, clínica de belleza, club de niños, internet inalámbrico y estacionamiento </t>
  </si>
  <si>
    <t>Chimenea en habitación</t>
  </si>
  <si>
    <t xml:space="preserve">El Santuario Resort SPA &amp; GOLF                                                        </t>
  </si>
  <si>
    <t>262 91 00
con 10 líneas                                                       800
122 33 33</t>
  </si>
  <si>
    <t xml:space="preserve">262 91 00                            </t>
  </si>
  <si>
    <t xml:space="preserve">www.elsantuario.com
TV, restaurante- bar, alberca, cancha de tenis, hípico, helipuerto, SPA de 14 cabinas, restaurante-bar, room service,  jacuzzi, sauna, cardiogym, chimenea, campo de golf, internet inalámbrico, área infantil, 3 salones para eventos (700, 60 y 25 pax), jardín para eventos (100 pax) y estacionamiento </t>
  </si>
  <si>
    <t>Hotel Loto Azul</t>
  </si>
  <si>
    <t>262 07 96
262 01 57
800 
502 02 03</t>
  </si>
  <si>
    <t>262 07 96</t>
  </si>
  <si>
    <t>Hotel Boutique Danza Luna</t>
  </si>
  <si>
    <t>262 10 57
269 61 89
269 61 96</t>
  </si>
  <si>
    <t>Hotel El Rebozo</t>
  </si>
  <si>
    <t>262 65 59
266 18 73</t>
  </si>
  <si>
    <t>266 18 73</t>
  </si>
  <si>
    <t>www.hotelelrebozo.com
TV, Jacuzzi, Chimenea y alberca, SPA, restaurante, bar, salón de convenciones (50 pax), juegos de mesa, ruedo, cancha de basquet, juegos infantiles, internet inalámbrico y estacionamiento</t>
  </si>
  <si>
    <t>2 Habitaciones para discapacitados</t>
  </si>
  <si>
    <t>Hotel Misión Refugio del Salto</t>
  </si>
  <si>
    <t>266 27 59</t>
  </si>
  <si>
    <t>21 Habitaciones
37 cabañas con chimenea</t>
  </si>
  <si>
    <t>Hotel Rodavento (Río y Montaña)</t>
  </si>
  <si>
    <t>251 41 82
251 41 83
251 41 84
251 41 85
(55)
52 92 50 32
52 92 50 33
52 92 50 34
52 92 50 35</t>
  </si>
  <si>
    <t>251 41 85
(55)
52 82 50 36</t>
  </si>
  <si>
    <t>Hotel Casa Nueva</t>
  </si>
  <si>
    <t xml:space="preserve">262 17 66                                   </t>
  </si>
  <si>
    <t>Hotel la Joya del Viento</t>
  </si>
  <si>
    <t>Dalinda Hotel Boutique</t>
  </si>
  <si>
    <t>2 62 65 72</t>
  </si>
  <si>
    <t xml:space="preserve">4 Hab. Con cama King size
4 Hab Matrimoniales
8 Hab con Dos camas matrimoniales 
</t>
  </si>
  <si>
    <t>266 27 47</t>
  </si>
  <si>
    <t xml:space="preserve">www.casavalle.com.mx
TV, Temascal, SPA, masaje, sauna , jacuzzi, paseo a caballo, renta de cuatrimotos, áreas verdes, restaurante bar, chimenea, internet inalámbrico y estacionamiento </t>
  </si>
  <si>
    <t xml:space="preserve">Hotel Valle Dorado                          </t>
  </si>
  <si>
    <t>262 14 36</t>
  </si>
  <si>
    <t xml:space="preserve">2 62 14 36 </t>
  </si>
  <si>
    <t>Hotel Parador Turístico Avándaro</t>
  </si>
  <si>
    <t xml:space="preserve">266 03 27    </t>
  </si>
  <si>
    <t xml:space="preserve">266 05 44   </t>
  </si>
  <si>
    <t xml:space="preserve">www.paradoravandaro.com
Palapa bar, restaurante-bar, chimenea bar, áreas verdes, solarium, juegos infantiles, alberca,  internet inalámbrico, chapoteadero, caja de seguridad, salón de juegos,  mini cancha de futbol, salón de usos múltiples (120 y 30 pax), 2 canchas de tenis y estacionamiento </t>
  </si>
  <si>
    <t xml:space="preserve">34 Habitaciones
3 villas </t>
  </si>
  <si>
    <t>Hotel El Ciprés</t>
  </si>
  <si>
    <t>262 01 53
262 44 58</t>
  </si>
  <si>
    <t>262 44 58</t>
  </si>
  <si>
    <t>www.hotelelcipres.com.mx
TV, área verde,  chimenea, alberca, jacuzzi, salón para eventos (150 pax), internet inalámbrico y estacionamiento</t>
  </si>
  <si>
    <t>Hotel Villas Paraíso</t>
  </si>
  <si>
    <t>262 36 04                                  262 12 46</t>
  </si>
  <si>
    <t>262 36 04                     262 12 46</t>
  </si>
  <si>
    <t>20 Habitaciones 
2 casas</t>
  </si>
  <si>
    <t>Hotel ISSEMYM</t>
  </si>
  <si>
    <t xml:space="preserve">262 00 68
262 43 01                         </t>
  </si>
  <si>
    <t xml:space="preserve">262 43 00 </t>
  </si>
  <si>
    <t xml:space="preserve"> 1 Habitación  para discapacitados</t>
  </si>
  <si>
    <t xml:space="preserve">Hotel Brinco de las Ranas         </t>
  </si>
  <si>
    <t>266 80 00</t>
  </si>
  <si>
    <t>www.hotelbrincodelasranas.com.mx
Estacionamiento, restaurante bar</t>
  </si>
  <si>
    <t xml:space="preserve">Rancho Las Margaritas    </t>
  </si>
  <si>
    <t>262 53 77
262 53 78
262 11 77</t>
  </si>
  <si>
    <t>262 53 78</t>
  </si>
  <si>
    <t>Hotel Cueva del León</t>
  </si>
  <si>
    <t>262 40 62
262 13 61</t>
  </si>
  <si>
    <t>3 Suites con Jacuzzi</t>
  </si>
  <si>
    <t>Hotel Las Luciérnagas</t>
  </si>
  <si>
    <t xml:space="preserve">266 21 86
(55)
52 50 42 62                          </t>
  </si>
  <si>
    <t>www.lasluciernagas.com.mx
Chimenea, cocineta, área de estar, desayuno, jacuzzi  , terraza y estacionamiento</t>
  </si>
  <si>
    <t>Hotel Tierras Blancas</t>
  </si>
  <si>
    <t>262 18 37</t>
  </si>
  <si>
    <t>Hotel Las Caballerizas</t>
  </si>
  <si>
    <t>266 07 57</t>
  </si>
  <si>
    <t xml:space="preserve">266 08 49 </t>
  </si>
  <si>
    <t xml:space="preserve">Hotel La Capilla        
</t>
  </si>
  <si>
    <t>262 11 26</t>
  </si>
  <si>
    <t>Hotel Los Arcos</t>
  </si>
  <si>
    <t>262 00 42
262 01 68
262 05 31</t>
  </si>
  <si>
    <t xml:space="preserve">262 00 42                                    </t>
  </si>
  <si>
    <t xml:space="preserve">Hotel San José    </t>
  </si>
  <si>
    <t xml:space="preserve">262 09 72
045 
115 47 70 </t>
  </si>
  <si>
    <t xml:space="preserve">Hotel Punta Diamante </t>
  </si>
  <si>
    <t>109 00 16</t>
  </si>
  <si>
    <t>Hotel Castillo del Rey</t>
  </si>
  <si>
    <t>262 11 23</t>
  </si>
  <si>
    <t xml:space="preserve">Hotel La Aldea Vallesana               </t>
  </si>
  <si>
    <t>Chimenea, suites, estacionamiento, cocina comedor, sala, refrigerador</t>
  </si>
  <si>
    <t xml:space="preserve">Hotel Chais                                       </t>
  </si>
  <si>
    <t>TV, Alberca, restaurante, cocineta, terraza y estacionamiento</t>
  </si>
  <si>
    <t xml:space="preserve">Hotel Morada de Paz           </t>
  </si>
  <si>
    <t>262 19 20</t>
  </si>
  <si>
    <t>266 51 20
266 50 23</t>
  </si>
  <si>
    <t xml:space="preserve">Hotel Tonancalli      </t>
  </si>
  <si>
    <t>Francisco G. Bocanegra No. 312 Col. Centro CP 51200</t>
  </si>
  <si>
    <t>262 00 78</t>
  </si>
  <si>
    <t>Hotel Suites en la Montaña</t>
  </si>
  <si>
    <t xml:space="preserve">266 10 94
266 24 86 </t>
  </si>
  <si>
    <t xml:space="preserve">Hotel Casa de Beethoven      </t>
  </si>
  <si>
    <t>TV cable, alberca,  área verde y  estacionamiento</t>
  </si>
  <si>
    <t xml:space="preserve">Hotel Marco Polo                             </t>
  </si>
  <si>
    <t>Tiempo compartido.</t>
  </si>
  <si>
    <t xml:space="preserve">La Estancia del Bohemio    </t>
  </si>
  <si>
    <t xml:space="preserve">262 52 24 </t>
  </si>
  <si>
    <t>TV, áreas verdesy Estacionamiento</t>
  </si>
  <si>
    <t>Hotel D´ Paola</t>
  </si>
  <si>
    <t>262 71 01</t>
  </si>
  <si>
    <t>Hotel Brisas del Lago</t>
  </si>
  <si>
    <t xml:space="preserve">266 51 84
(55)
53 98 92 90 </t>
  </si>
  <si>
    <t>Hotel Las Cascadas</t>
  </si>
  <si>
    <t>262 39 57</t>
  </si>
  <si>
    <t>TV, salón para eventos (30 pax), internet inalámbrico</t>
  </si>
  <si>
    <t>Hotel Ixtlán</t>
  </si>
  <si>
    <t xml:space="preserve">269 61 75 </t>
  </si>
  <si>
    <t>269 61 75</t>
  </si>
  <si>
    <t>Hotel las Orquídeas</t>
  </si>
  <si>
    <t>262 36 04
262 46 31</t>
  </si>
  <si>
    <t>www.hotellasorquideas.com.mx
TV e  internet</t>
  </si>
  <si>
    <t>262 19 66</t>
  </si>
  <si>
    <t>Cabañas El Estribo</t>
  </si>
  <si>
    <t>www.cabanaselestribo.com.mx
Jardín. terraza, golfito, área para fogatas, restaurate bar,  internet inalámbrico, bicicletas de montaña, palapa con asadores, casa club con salón de juegos, juegos infantiles, salón para conferencias (50 pax), bicicleta de montaña, juegos de mesa, centro de negocios (2 pax), masajes y estacionamiento</t>
  </si>
  <si>
    <t>4 Cabañas
3 Suites con Jacuzzi 
2 Boungalows Fmiliares
8 Habitaciones con terraza</t>
  </si>
  <si>
    <t>Villas Avándaro</t>
  </si>
  <si>
    <t>266 03 25</t>
  </si>
  <si>
    <t>Cabañas Revi Inn</t>
  </si>
  <si>
    <t>266 10 89
266 13 90</t>
  </si>
  <si>
    <t xml:space="preserve">266 13 90 </t>
  </si>
  <si>
    <t>2 Cabañas 
( 6 y 8 pax)</t>
  </si>
  <si>
    <t>Cabañas El Sol</t>
  </si>
  <si>
    <t>http://www.travelbymexico.com/mexi/posadaelsol/
TV, áreas verdes, internet inalámbrico y estacionamiento</t>
  </si>
  <si>
    <t xml:space="preserve">Bungalows Avandaro Courts            </t>
  </si>
  <si>
    <t>266 14 15
045 722 
168 02 38</t>
  </si>
  <si>
    <t>266 14 15</t>
  </si>
  <si>
    <t>www.avandarocourts.com
TV, cocineta y chimenea, área verde, alberca, internet inalámbrico y estacionamiento</t>
  </si>
  <si>
    <t xml:space="preserve">Cabañas JAW </t>
  </si>
  <si>
    <t>262 09 86</t>
  </si>
  <si>
    <t xml:space="preserve">Bungalows El Manguito                                                             </t>
  </si>
  <si>
    <t>262 24 74                                   (722)                                          160 48 18</t>
  </si>
  <si>
    <t>TV , sala, comedor, cocina, chimenea, a color, mesa de billar y estacionamiento</t>
  </si>
  <si>
    <t>Bungalows y habitaciones Las Catarinas</t>
  </si>
  <si>
    <t>269 62 96</t>
  </si>
  <si>
    <t>www.lascatarinas.com.mx
TV, alberca, temazcal, cafetería, clínica de masajes, internet inalámbrico y estacionamiento</t>
  </si>
  <si>
    <t xml:space="preserve">Villas la Cabaña                          </t>
  </si>
  <si>
    <t xml:space="preserve">Carretera Ruta del Bosque-Avándaro No. 112 </t>
  </si>
  <si>
    <t>266 22 12</t>
  </si>
  <si>
    <t>TV, Restaurante, jacuzzi, suites, estacionamiento, zona de acampado</t>
  </si>
  <si>
    <t>Cabañas Bella Vista</t>
  </si>
  <si>
    <t>266 11 80
266 30 33</t>
  </si>
  <si>
    <t>Cabañas Rincón de las Aves</t>
  </si>
  <si>
    <t>www.rincondeaves.com.mx
TV, Sky, chimenea, jacuzzi, temazcal, DVD, áreas verdes, asadores y estacionamiento</t>
  </si>
  <si>
    <t xml:space="preserve">5 Cabañas, 
2 Habitaciones, </t>
  </si>
  <si>
    <t>Cabañas en las Montañas Azules</t>
  </si>
  <si>
    <t>266 20 67
266 26 88</t>
  </si>
  <si>
    <t>266 26 59</t>
  </si>
  <si>
    <t>Cabaña y Suites La Joya del Lago</t>
  </si>
  <si>
    <t>266 12 70
01 800
822 77 45</t>
  </si>
  <si>
    <t>www.lajoyadellago.com.mx
Asadores, jacuzzi, internet inalámbrico, 4 kayaks individuales y mesa de ping pong</t>
  </si>
  <si>
    <t>Cabañas Alpinas (López Fontes)</t>
  </si>
  <si>
    <t>Carretera Valle de Bravo - Los Saucos</t>
  </si>
  <si>
    <t>Cabañas Villas Valle del Sol</t>
  </si>
  <si>
    <t>www.villasvalledelsol.com.mx
TV, alberca pequeña, áreas verdes, vista al lago, área de fogata, kiosco con asador, amacas, jardín para eventos, internet inalámbrico y estacionamiento</t>
  </si>
  <si>
    <t>1 Cabaña
1 Casa Club
1 Suite</t>
  </si>
  <si>
    <t>Alma de 7 Lunas</t>
  </si>
  <si>
    <t>266 18 66</t>
  </si>
  <si>
    <t>Cabañas del Canada</t>
  </si>
  <si>
    <t xml:space="preserve">266 11 33
(55) 53 79 28 52 </t>
  </si>
  <si>
    <t>www.todovalle.net
 extacionamiento, cocineta, sala, terraza, áreas verdes TV,  Sky, internet inalámbrico</t>
  </si>
  <si>
    <t>1 Cabaña 
4 Suites con Chimenea</t>
  </si>
  <si>
    <t>Ansei Casa de Campo</t>
  </si>
  <si>
    <t>266 04 20
722 111 37 70
53 88 09 40
158 98 1 8
253 76 08</t>
  </si>
  <si>
    <t xml:space="preserve">www.anseiavandaro.com
SPA, Chimenea, alberca, jacuzzi,  asador, terraza, área verde, temazcal, masajes, internet inalámbrico, área infantil, salón para eventos (36 pax), jardín para eventos (150 pax) y estacionamiento </t>
  </si>
  <si>
    <t>Casa de Campo del Agustín</t>
  </si>
  <si>
    <t>251 30 01</t>
  </si>
  <si>
    <t>www.ranchodelagustin.com
Estacionamiento, alberca techada, cocina, palapa con asador, baño de vapor, jacuzzi, 2 chimeneas, huerta, internet inalámbrico, árboles frutales y jardín para eventos</t>
  </si>
  <si>
    <t>Cabañas Las Lagartijas</t>
  </si>
  <si>
    <t xml:space="preserve">Alberca, chimenea, asador,  área de fogatas y estacionamiento </t>
  </si>
  <si>
    <t xml:space="preserve">Cabañas La Montaña  </t>
  </si>
  <si>
    <t>266 21 60 
266 30 33</t>
  </si>
  <si>
    <t>www.rancholasjoyas.com.mx</t>
  </si>
  <si>
    <t>Cabañas Fontanas</t>
  </si>
  <si>
    <t>avandarolulu@hotmail.com
TV, área verde, jacuzzi, vigilancia</t>
  </si>
  <si>
    <t xml:space="preserve">Posada Chelita                   </t>
  </si>
  <si>
    <t xml:space="preserve">262 26 09    </t>
  </si>
  <si>
    <t xml:space="preserve">hotelesvalledebravo.com/chelita.html
TV, Alberca,  internet inalámbrico y estacionamiento </t>
  </si>
  <si>
    <t>Posada la Puesta del Sol</t>
  </si>
  <si>
    <t>262 24 72</t>
  </si>
  <si>
    <t>Posada Anturios</t>
  </si>
  <si>
    <t>262 04 90</t>
  </si>
  <si>
    <t xml:space="preserve">Posada Nuestra Señora de la Luz </t>
  </si>
  <si>
    <t>262 61 91</t>
  </si>
  <si>
    <t>Posada Familiar Nely</t>
  </si>
  <si>
    <t>262 21 38</t>
  </si>
  <si>
    <t>Posada el Ave del Paraíso</t>
  </si>
  <si>
    <t>262 13 72                 7221 75 67 48</t>
  </si>
  <si>
    <t>TV,Terraza (60pax) y stacionamiento</t>
  </si>
  <si>
    <t xml:space="preserve">Posada Las Bugambilias del Centro    </t>
  </si>
  <si>
    <t xml:space="preserve">www.avedelparaiso.com.mx
TV,  internet inalámbrico y estacionamiento </t>
  </si>
  <si>
    <t>Posada El Pueblito</t>
  </si>
  <si>
    <t>262 24 53</t>
  </si>
  <si>
    <t>Posada Familiar Mary</t>
  </si>
  <si>
    <t>262 42 61</t>
  </si>
  <si>
    <t>Posada Familiar Los Girasoles</t>
  </si>
  <si>
    <t>262 29 67</t>
  </si>
  <si>
    <t>Posada y Hostería Del Vergel</t>
  </si>
  <si>
    <t>262 11 04</t>
  </si>
  <si>
    <t>www.posadadelvergel.com
TV en algunas habitaciones, alberca, área verde y estacionamiento</t>
  </si>
  <si>
    <t>Posada Mesón de las Leyendas</t>
  </si>
  <si>
    <t>262 26 14</t>
  </si>
  <si>
    <t>www.mesondeleyendas.com
Correo: leyendas@gmail.com
Chimenea, área de juego, estacionamiento, internet inalámbrico, área de fumar, lavandería, 2 Habitaciones con tina, Temazcal, jacuzzi y estacionamiento</t>
  </si>
  <si>
    <t xml:space="preserve">5 Hab Standar
2 Hab Superior  Deluxe
3 Hab Superior Duplex
Capacidad de las habitaciones de una a 7 pax 
</t>
  </si>
  <si>
    <t>262 51 90</t>
  </si>
  <si>
    <t>www.casabierta.com.mx
TV, Sala de reuniones (12 pax), salón de eventos (50 pax) internet inalámbrico, servicio de desayuno y cafetería</t>
  </si>
  <si>
    <t xml:space="preserve">1 Hab con chimenea </t>
  </si>
  <si>
    <t xml:space="preserve">Posada Fam. Casa Vieja            </t>
  </si>
  <si>
    <t>www.travelbymexico.com/mexi/casavieja/
TV y estacionamiento</t>
  </si>
  <si>
    <t xml:space="preserve">Posada Fam. Real del Valle         </t>
  </si>
  <si>
    <t>262 10 19
262 50 52</t>
  </si>
  <si>
    <t>262 10 19</t>
  </si>
  <si>
    <t>Posada del Bosque</t>
  </si>
  <si>
    <t>266 11 25
266 09 11</t>
  </si>
  <si>
    <t>Internet inalámbrico, chapoteadero, área verde y estacionamiento</t>
  </si>
  <si>
    <t>Posada Doris</t>
  </si>
  <si>
    <t>262 02 20
262 21 82</t>
  </si>
  <si>
    <t>TV, servicio médico, lavandería, internet inalámbrico y estacionamiento</t>
  </si>
  <si>
    <t>Posada Familiar Fernanda´s</t>
  </si>
  <si>
    <t>262 02 55</t>
  </si>
  <si>
    <t>www.todovalle.net/hoteles/fernandas/index.htm
TV, estacionamiento externo, internet inalámbrico</t>
  </si>
  <si>
    <t>Posada San Luis</t>
  </si>
  <si>
    <t xml:space="preserve">269 61 97          </t>
  </si>
  <si>
    <t>TV, internet inalámbrico</t>
  </si>
  <si>
    <t xml:space="preserve">Posada Lago Azul </t>
  </si>
  <si>
    <t xml:space="preserve">Posada  Familiar Doña Rosita   </t>
  </si>
  <si>
    <t>262 41 16
262 28 89</t>
  </si>
  <si>
    <t xml:space="preserve">TV,  baños independientes, agua caliente, alimentos y bebidas para grupos y estacionamiento </t>
  </si>
  <si>
    <t>Posada Bellavista</t>
  </si>
  <si>
    <t>Posada Fam. 16 de Septiembre</t>
  </si>
  <si>
    <t>262 12 22</t>
  </si>
  <si>
    <t xml:space="preserve">262 12 22  </t>
  </si>
  <si>
    <t xml:space="preserve">Posada Si Si Aquí Es     </t>
  </si>
  <si>
    <t>Posada Céntrica</t>
  </si>
  <si>
    <t>Posada Fam. La Escondida</t>
  </si>
  <si>
    <t>266 52 20</t>
  </si>
  <si>
    <t>Posada Rincón Villa del Valle</t>
  </si>
  <si>
    <t xml:space="preserve">262 43 91
262 41 49 </t>
  </si>
  <si>
    <t xml:space="preserve">Hotel Valle de Bravo </t>
  </si>
  <si>
    <t>266 30 31</t>
  </si>
  <si>
    <t>Suites Los Tres Áboles</t>
  </si>
  <si>
    <t>262 12 65</t>
  </si>
  <si>
    <t>Hotel Monumento</t>
  </si>
  <si>
    <t>Carr. Toluca- Zitacuaro Km. 54 (desviación a Valle de Bravo)</t>
  </si>
  <si>
    <t>Posada Victoria</t>
  </si>
  <si>
    <t>044 72 21 59 62 48</t>
  </si>
  <si>
    <t>6 Hab Sencillas
3 Hab Dobles</t>
  </si>
  <si>
    <t xml:space="preserve">Hotel Campestre El Chiguirito     </t>
  </si>
  <si>
    <t>913 01 34</t>
  </si>
  <si>
    <t>Hotel El Mesón</t>
  </si>
  <si>
    <t xml:space="preserve">Hotel Villa      </t>
  </si>
  <si>
    <t xml:space="preserve">Cabañas Parque Presa  El Llano    </t>
  </si>
  <si>
    <t xml:space="preserve">Centro Recreativo La Angora    </t>
  </si>
  <si>
    <t>5519237504
celular</t>
  </si>
  <si>
    <t xml:space="preserve">Rancho el Mesón            </t>
  </si>
  <si>
    <t>Prolongación Morelos Rumbo a la ETA</t>
  </si>
  <si>
    <t xml:space="preserve">913 07 28                              </t>
  </si>
  <si>
    <t>Salón de eventos, área para acampar y áreas verdes</t>
  </si>
  <si>
    <t xml:space="preserve">Posada Villa del Río              </t>
  </si>
  <si>
    <t xml:space="preserve">Posada Familiar La Fe                                         </t>
  </si>
  <si>
    <t xml:space="preserve">Posada Familiar Plaza Aurea </t>
  </si>
  <si>
    <t>913 08 89</t>
  </si>
  <si>
    <t>Hotel Posada los Angeles</t>
  </si>
  <si>
    <t>Hotel y Restaurante Villa Dulce</t>
  </si>
  <si>
    <t>Posada Fam. Las Flores</t>
  </si>
  <si>
    <t xml:space="preserve">Posada Fam. El  Paraíso </t>
  </si>
  <si>
    <t>251 93 30
01 800 
999 15 15</t>
  </si>
  <si>
    <t>Hotel La Cabaña</t>
  </si>
  <si>
    <t xml:space="preserve">Hotel Santiago </t>
  </si>
  <si>
    <t>Hotel Villa Reyes</t>
  </si>
  <si>
    <t>251 50 83</t>
  </si>
  <si>
    <t>Hotel Real Victoria</t>
  </si>
  <si>
    <t>251 52 39</t>
  </si>
  <si>
    <t xml:space="preserve">Hotel Sol y Luna                                    </t>
  </si>
  <si>
    <t>251 50 31</t>
  </si>
  <si>
    <t>Posada Familiar Salgado</t>
  </si>
  <si>
    <t>251 50 76</t>
  </si>
  <si>
    <t xml:space="preserve">Hotel Posada Familiar Río </t>
  </si>
  <si>
    <t>262 25 23</t>
  </si>
  <si>
    <t>Hotel Minero</t>
  </si>
  <si>
    <t xml:space="preserve">TV y Restaurante </t>
  </si>
  <si>
    <t>Hotel Posada Betoño</t>
  </si>
  <si>
    <t>143 01 40                                 Ext.  126</t>
  </si>
  <si>
    <t>Hotel Real de Zacualpan</t>
  </si>
  <si>
    <t xml:space="preserve">Hotel Best Western Toluca 
</t>
  </si>
  <si>
    <t>218 18 55                                 218 18 56</t>
  </si>
  <si>
    <t>218 18 56</t>
  </si>
  <si>
    <t xml:space="preserve">Hotel Santa Isabel 
Hotel &amp; Suites </t>
  </si>
  <si>
    <t>8  Hab Sencillas
4 Hab Dobles 
3 Hab Triples</t>
  </si>
  <si>
    <t>Hotel Daniel’s</t>
  </si>
  <si>
    <t>218 12 70</t>
  </si>
  <si>
    <t xml:space="preserve">www.hoteldaniels.com.mx
TV, canchas de squash, fronton, salón parta eventos (100 pax)  y estacionamiento </t>
  </si>
  <si>
    <t>Hotel Ojuelos</t>
  </si>
  <si>
    <t>Hotel Daniel´s</t>
  </si>
  <si>
    <t>www.hoteldaniels.com.mx
Room service, TV,  estacionamiento, salón de usos múltiples (80 pax)</t>
  </si>
  <si>
    <t xml:space="preserve">Hotel Imperio Cristal </t>
  </si>
  <si>
    <t>Hotel Pacífico</t>
  </si>
  <si>
    <t>218 63 98</t>
  </si>
  <si>
    <t>19 Hab del Hotel 
 35 Hab del Motel</t>
  </si>
  <si>
    <t>Melchor Ocampo No. 120</t>
  </si>
  <si>
    <t>Hotel Zumpango</t>
  </si>
  <si>
    <t>Posada Familiar de San Pedro de la Laguna</t>
  </si>
  <si>
    <t xml:space="preserve">917 03 68 </t>
  </si>
  <si>
    <t>Posada Familiar Don Martin</t>
  </si>
  <si>
    <t xml:space="preserve">6 Hab Sencillas
</t>
  </si>
  <si>
    <t>SAN MARTÍN DE LAS PIRÁMIDES</t>
  </si>
  <si>
    <t>CHIAUTLA</t>
  </si>
  <si>
    <t>LA PAZ (LOS REYES)</t>
  </si>
  <si>
    <t>NEXTLALPAN</t>
  </si>
  <si>
    <t>LADA (593)</t>
  </si>
  <si>
    <t>Jacuzzi, TV, room service, teléfono, servicio de taxi y estacionamiento</t>
  </si>
  <si>
    <t>1 Cabaña comunal 
(15 literas)
2  individuales 
 3 doble 
( 4 pax c/u), sólo una con cocineta</t>
  </si>
  <si>
    <t>www.crowneplaza.com
Correo: frontdesk@cptoluca.com.mx
TV con cable, teléfono, aire acondicionado, mini bar, caja de seguridad, lavanderìa, Spa, room service, restaurante, lobby-bar, salones para eventos y convenciones(500 pax), gimnasio,  estacionamiento y valet parking</t>
  </si>
  <si>
    <t xml:space="preserve">El Hotel cuenta con "Distintivo M" a partir del 23 de Septiembre de 2011
Correo:clubnipaqui@hotmail.com
TV, Restaurante, romm service, alberca,  internet inalámbrico, jardín para eventos (500 pax) </t>
  </si>
  <si>
    <t>Cerca de la Carr Valle de bravo. CP 51200</t>
  </si>
  <si>
    <t>Hotel Couryard By Marriott Tollocan</t>
  </si>
  <si>
    <t>8 Hab Mr. Suite
24 Hab. Jr. Suite
72 Hab. Dobles
80 Hab. sencillas</t>
  </si>
  <si>
    <t>El Hotel cuenta con "Distintivo M" a partir del 24 de Noviembre de 2011
www.quintadelrey.com.mx
Trasporte del Aeropurerto-hotel-aeropuerto, desayuno continental, despertador, estacionamiento, internet inalámbrico, seguridad, sala de juntas (40 pax), sala de proyección (20 pax), cafetería, alberca, área infantil, gimnasio y salón de juegos</t>
  </si>
  <si>
    <t>Posada Familiar Tres Rositas</t>
  </si>
  <si>
    <t>279 9911</t>
  </si>
  <si>
    <t>La Arboleda</t>
  </si>
  <si>
    <t>262 04 74</t>
  </si>
  <si>
    <t>GE</t>
  </si>
  <si>
    <t>266 08 88</t>
  </si>
  <si>
    <t>Monte Alto</t>
  </si>
  <si>
    <t>266 24 46</t>
  </si>
  <si>
    <t>Las Orquideas de la Peña</t>
  </si>
  <si>
    <t>Casa Cantil</t>
  </si>
  <si>
    <t>Cruz de Misión S/N</t>
  </si>
  <si>
    <t>Hotel Villa del Arco</t>
  </si>
  <si>
    <t>Fontana Brava #7</t>
  </si>
  <si>
    <t>(55) 5281 33 88
266 17 17</t>
  </si>
  <si>
    <t>Habitaciones dobles y triples</t>
  </si>
  <si>
    <t>www.lacasadelriovalle.com
info@lacasadelriovalle.com
Habitaciones dobles y triples</t>
  </si>
  <si>
    <t>269 63 58</t>
  </si>
  <si>
    <t>Cabañas</t>
  </si>
  <si>
    <t>Taos</t>
  </si>
  <si>
    <t>045 555 104 12 99</t>
  </si>
  <si>
    <t>Hospedaje</t>
  </si>
  <si>
    <t>i cabaña para cuatro personas  y 1 cabaña para 2 personas</t>
  </si>
  <si>
    <t>6 suites y 1 cabaña</t>
  </si>
  <si>
    <t xml:space="preserve">El Hotel cuenta con "Distintivo M" a partir del 26 de Julio de 2007
www.hotelmoradadepaz.com
 TV, restaurante, room service, internet inalámbrico y estacionamiento </t>
  </si>
  <si>
    <t>El Hotel cuenta con ¨Distintivo M¨ a partir del 23 de Septiembre de 2011
www.hotelquintaventura.com 
Correo: quintaventura@hotmail.com
TV con cable, restaurante, bar, alberca climatizada, Jardines, agua caliente las 24 hrs, , sala de masajes, área para acampar, internet inalámbrico y estacionamiento</t>
  </si>
  <si>
    <t>Cuenta con "Distintivo M" a partir del 17 de Diciembre de 2011
Salón de convenciones, restaurante, áreas verdes, borbollon- agua termal, chapoteadero , temascal, 2 albercas, cancha de frontón, basquetbol, voley bol, palapas, juegos infantiles y estacionamiento</t>
  </si>
  <si>
    <t>El Hotel cuenta con "Distintivo M" a partir del 23 de Septiembre de 2011
www.hotelscala-magna.com   
TV de plasma, internet inalámbrico, caja de seguridad, DVD, Secadora de cabello, gimnasio, aire acondicionado.
Restaurante, centro de Negocios  (30 pax), 4 salones para eventos 8300 pax), Bar, servicio de lavandería, servicio de taxi,  servicio médico, servicio de guardería, estacionamiento y valet parking</t>
  </si>
  <si>
    <t>El Hotel cuenta con "Distintivo M" a partir del 29 de Abril de 2009
Club deportivo, balneario, recreación infantil, fuente de sodas, campamentos, eventos sociales, salón para eventos,  restaurante a la carta, alberca techada, baños de vapor y estacionamiento</t>
  </si>
  <si>
    <t>El Hotel cuenta con "Distintivo M" a partir del 24 de Noviembre de 2011 
www.travelbymexico.com/toluca/hoteles/?nom=simon
TV, motor lobby, elevador, centro de neocios, internet inalámbrico, room service, lavandería, tintorería, seguro del viajero, restaurante-bar y estacionamiento</t>
  </si>
  <si>
    <t>El Hotel cuenta con "Distintivo M" a partir del 14 Diciembre de 2005
www.hotelplazamorelostoluca.com.mx
TV, restaurante-bar,  internet inalámbrico calefacción, teléfono en la habitación, sala de juntas (30 pax), estacionamiento e internet inalámbrico</t>
  </si>
  <si>
    <t>El Hotel cuenta con "Distintivo M" a partir del 01 de Mayo de 2008
www.brisasdellago.com.mx
Áreas verdes, vista al lago, zona para acampar, área para fogatas, asadores, jardín para eventos (200 pax), internet inalámbrico y establecimiento</t>
  </si>
  <si>
    <t xml:space="preserve">El Hotel cuenta con "Distintivo M" a partir del 26 de Julio de 2007
www.puestadelsolhotel.net
TV, internet inalámbrico, masajes terapeúticos, jacuzzi, vista al lago y estacionamiento </t>
  </si>
  <si>
    <t>Cuenta con "Dstintivo M" a partir del 24 de Noviembre de 2011
www.portalvilla.com/hotels.htm
Habitaciones con jacuzzi y TV, alberca con chapoteadero, área para acampar, juegos infantiles, gotcha, cancha de fútbol y pesca deportiva.</t>
  </si>
  <si>
    <t>7 Hab Sencillas
7 Hab Dobles
2 Hab triples
5 Hab King Size</t>
  </si>
  <si>
    <t xml:space="preserve">Correo: hotel-apaxco@hotmail.com 
TV,  restaurante “La Terraza” y estacionamiento
</t>
  </si>
  <si>
    <t>www.hoteldellago.com.mx
Correo: hoteldellago@prodigy.net.mx
 Restaurante con servicio de bar en las habitaciones, estacionamiento, internet inalámbrico, room service</t>
  </si>
  <si>
    <t xml:space="preserve">Habitaciones sencillas </t>
  </si>
  <si>
    <t>Correo: balsanel@hotmail.com
TV, áreas verdes, salón para eventos (260 pax), capilla, alberca, room service, restaurante y juegos recreativos, TV y estacionamiento, billar</t>
  </si>
  <si>
    <t>Dobles, jacuzzi</t>
  </si>
  <si>
    <t>8 dobles 
20 sencillas</t>
  </si>
  <si>
    <t>Estacionamiento, TV, teléfono, Restaurante-bar</t>
  </si>
  <si>
    <t>Correo: hotelmarfil@hotmail.com
TV, room service, teléfono, jacuzzi, tina y estacionamiento.</t>
  </si>
  <si>
    <t>TV,  internet, teléfono y estacionamiento</t>
  </si>
  <si>
    <t xml:space="preserve">Hotel Rancho San Diego                                                                           </t>
  </si>
  <si>
    <t>El Hotel cuenta con ¨Distintivo M¨ a partir del 04 de Noviembre de 2010
TV, room service, restaurante, área verde, bar y estacionamiento</t>
  </si>
  <si>
    <t>La Posada cuenta con "Distintivo M" a partir del 01 de Mayo de 2008 
www.posadaarny.com
TV, internet inalámbrico y estacionamiento</t>
  </si>
  <si>
    <t>La Posada cuenta con ¨Distintivo M¨ a partir del 04 de Noviembre de 2010
TV, Room service, restaurante, Juegos infantiles y estacionamiento</t>
  </si>
  <si>
    <t>La posada cuenta con "Distintivo M" a partir del 12 de Marzo de 2009
TV, área verde y estacionamiento.</t>
  </si>
  <si>
    <t>La posada cuenta con ¨Distintivo M¨ a partir del  04 de Noviembre de 2010
  Snacks, TV y estacionamiento.</t>
  </si>
  <si>
    <t>El Hotel cuenta con ¨Disntintivo M¨ a partir del 04 de Noviembre de 2010
TV y estacionamiento</t>
  </si>
  <si>
    <t>Cuenta con ¨Distintivo M¨ a partir del 04 de Noviembre de 2010
Paseos diarios en rutas establecidas a la ciudad de México, jardines y 2 salones para eventos (50 y 60 pax), trailer park y estacionamiento</t>
  </si>
  <si>
    <t>TV con SKY, room service y estacionamiento</t>
  </si>
  <si>
    <t>Habitaciones con TV, estacionamiento</t>
  </si>
  <si>
    <t>sencillas, dobles y master</t>
  </si>
  <si>
    <t>master y junior</t>
  </si>
  <si>
    <t>3 Jr. Suite y 1 master.</t>
  </si>
  <si>
    <t>sencillas, dobles y estandar</t>
  </si>
  <si>
    <t xml:space="preserve">
125 05 56</t>
  </si>
  <si>
    <t xml:space="preserve">Hotel Dalí 
</t>
  </si>
  <si>
    <t>922 0998</t>
  </si>
  <si>
    <t xml:space="preserve">953 14 73
(044 55) 
54 05 00 25
            </t>
  </si>
  <si>
    <t>www.posadafamiliarpapalotla.com.mx
Facebook: Posada Papalotla
Asadores, 3 albercas, canchas deportivas, juegos infantiles, estacionamiento, áreas verdes, asadores de carbón, salón de usos multiples (80 pax)</t>
  </si>
  <si>
    <t>3 sencillas 
11 dobles
4 triples</t>
  </si>
  <si>
    <t>20 Hab Sencillas
14 Hab Dobles</t>
  </si>
  <si>
    <t>5739 2803</t>
  </si>
  <si>
    <t>Estacionamiento y T.V</t>
  </si>
  <si>
    <t xml:space="preserve">267 00 20
</t>
  </si>
  <si>
    <t>12 sencillas
4 dobles</t>
  </si>
  <si>
    <t>Restaurante, TV, 2 Suites garage y estacionamiento</t>
  </si>
  <si>
    <t>3 cabañas
1 de 2 personas
2 de 8 personas</t>
  </si>
  <si>
    <t>www.fincalaventurosa.com
Facebook: Finca la Venturosa
Restaurante, zona de acampar con servico de baño y regadera, canchas de basquetbol, ciclo pista de montaña, pesca de truchas, río, palapa, temazcal, fogatas, juegos infantiles, talleres de cultivo de setas, taller de reforestación, bar</t>
  </si>
  <si>
    <t xml:space="preserve">Hotel Restaurante Familiar Jacaranda  </t>
  </si>
  <si>
    <t>www.villasarqueologicas.com.mx
Restaurante- bar,  caja fuerte, internet inalámbrico, Spa, salón de billar, alberca, boutique, biblioteca,  4 salones para eventos (35, 20, 130 y 70 pax), lavandería,  áreas recreativas, área de juegos infantiles, masajes terapéuticos, temazcal, estacionamiento y servicio de taxis</t>
  </si>
  <si>
    <t>Hotel &amp; Ollin Teotl SPA Prehispánico</t>
  </si>
  <si>
    <t xml:space="preserve"> Auto Hotel Ximbo               </t>
  </si>
  <si>
    <t xml:space="preserve">58 76 98 64
58 76 98 65 </t>
  </si>
  <si>
    <t>5876 5819
5876 7702</t>
  </si>
  <si>
    <t>26 dobles
12 sencillas
1 triple
2 cuadruples</t>
  </si>
  <si>
    <t>10 dobles
27 sencillas
6 triples</t>
  </si>
  <si>
    <t>El Hotel cuenta con "Distintivo M" a partir del  23 de Septiembre de 2011
www.hotelsantabertha.com.mx  
TV, restaurante, bar, salón para convenciones (100 pax) y jardines, internet inalámbrico,  gimnasio y  lavandería, servicio de transportacion</t>
  </si>
  <si>
    <t>San Miguel Tocuilan, Texcoco-Ecatepec tramo San Bernardino</t>
  </si>
  <si>
    <t>www.moteltokioinn.com
TV, room service, jacuzzi en una habitación, internet inalámbrico y estacionamiento, restaurante</t>
  </si>
  <si>
    <t>Cuanta con ¨Distintivo M¨ a partir del 02 de Diciembre de 2011
TV, cable, internet, telefono,radio, bebidas, servicio a cuarto, estacionamiento y radio Taxi</t>
  </si>
  <si>
    <t>El Hotel cuenta con "Distintivo M" a partir del 23 de Septiembre de 2011
www.mandarincarton.com
Correo: reservaciones@mandarincarton.com
Cafetería, restaurante, room service,internet inalámbrico, 9 salones divisibles para eventos (15 a 600 pax), cambio de moneda, tintorería, lavandería, salón de juegos, gimnasio, centro de negocios (8 pax),tabaquería, servicio médico, helipuerto, servicio de taxis,  servicio de transporte, estacionamiento y valet parking, helipuerto</t>
  </si>
  <si>
    <t>7 Hab Dobles
65 Hab Estandar de lujo 
1 Suite
2 Hab para discapacitados
2 Pisos ejecutivos</t>
  </si>
  <si>
    <t>279 99 99 ext. 987</t>
  </si>
  <si>
    <t>213 31 14
213 22 24</t>
  </si>
  <si>
    <t>TV y teléfono en cada habitación, internet inalámbrico, estacionamiento</t>
  </si>
  <si>
    <t>Posada Familiar Jocelyn</t>
  </si>
  <si>
    <t>58 99 45 17</t>
  </si>
  <si>
    <t>El Hotel cuenta con "Distintivo M" a partir del 25 de Mayod e 2010
www.hotelesmision.com.mx
SPA, Restaurante La Cascada, bar, room Service alberca climatizada con 2 jacuzzi, looby, Pantallas de plasma, área verde, casacada natural iluminada, salón para eventos (450 pax), internet inalámbrico, todas las habitaciones pueden ser utilizadas para discapacitados, juegos infantiles y estacionamiento</t>
  </si>
  <si>
    <t>El Hotel cuenta con Distintivo M a partir del 23 de Febrero de 2012
www.rodavento.com
Alberca, jacuzzi, SPA, restaurante, 2 salones para eventos (30 y 200 pax), servicios de aventura, tiorolesa, muro para escalar, ascenso y rappel, kayak, ruta de bicicleta, parapente, club de niños, cabalgata, tiro con arco, internet inalámbrico y estacionamiento</t>
  </si>
  <si>
    <t>Cuenta con "Distintivo M" a partir del 14 de Febrero de 2012
Tv, Internet, Alberca, estacionamiento</t>
  </si>
  <si>
    <t xml:space="preserve">El Hotel cuenta con "Distintivo M" a partir del 26 de Julio de 2007
www.hotelvalledorado.com.mx
TV y teléfono,  habitaciones de estilo rústico,  internet inalámbrico, área verde, restaurante, área infantil y estacionamiento </t>
  </si>
  <si>
    <t>El Hotel cuenta con "Distintivo M" a partir 26 de Julio de 2007
www.todovalle.com/hoteles/VillasParaiso/index.
Restaurante, room service, alberca, jacuzzi, televisión,  terraza, vista al lago teléfono, chimenea, SPA, jardín para eventos (300 pax), internet inalámbrico y estacionamiento</t>
  </si>
  <si>
    <t>El Hotel cuenta con "Distintivo M" a partir del 26 de Julio de 2007
www.issemym.gob.mx/index.php?page=valle-de-bravo
Estacionamiento, TV, restaurante, alberca, salones de convenciones (60 pax), frontenis y sala de TV, chapoteadero, juegos de mesa, juegos infantiles y bar</t>
  </si>
  <si>
    <t>El Hotel cuenta con ¨Distintivo M¨ a partir del 25 de Mayo de 2010
www.lacapilla.com.mx
Restaurante bar, áreas verdes, lavandería, caja de seguridad, tinas de hidromasaje, sauna, jacuzzi, internet inalámbrico, alberca y estacionamiento</t>
  </si>
  <si>
    <t>El Hotel cuenta con "Distintivo M" a partir del 01 de Mayo de 2008
TV, Alberca, caja de seguridad,  Chimenea, Teléfono,  internet inalámbrico, restaurante, área verde, salón para eventos (50 pax) y estacionamiento</t>
  </si>
  <si>
    <t>Hotel Las Piñas Avándaro</t>
  </si>
  <si>
    <t>266 02 95
7221562336</t>
  </si>
  <si>
    <t xml:space="preserve">Cabañas y Temazcal Rancho Las Joyas               </t>
  </si>
  <si>
    <t>262 11 10
262 08 73
7222392270</t>
  </si>
  <si>
    <t>4 habitaciones dobles
1 cabaña</t>
  </si>
  <si>
    <t>El Hotel cuenta con Distintivo M a Partir del 15 de Noviembre de 2006
TV</t>
  </si>
  <si>
    <t>El Hotel cuenta con ¨Distintivo M¨ a partir de la Fecha 07 de Abril de 2003
TV, internet inalámbrico y estacionamiento</t>
  </si>
  <si>
    <t>262 03 18
262 03 38</t>
  </si>
  <si>
    <t>3 cuadruples
18 triples</t>
  </si>
  <si>
    <t>Avenida del Rosal #12, Avándaro</t>
  </si>
  <si>
    <t>262 01 33
72626 20583</t>
  </si>
  <si>
    <t>Estacionamiento, Wi Fi, Tv por cable</t>
  </si>
  <si>
    <t>3 sencillas, 2 dobles, 1 triple</t>
  </si>
  <si>
    <t>5 Suites, 
cada una decorada con estilo propio</t>
  </si>
  <si>
    <t>www.hotelamel.com
Restaurante (se especializa en cocina española y tiene capacidad para 12 personas) Bar ,internet inalámbrico, salón de reuniones (12 pax), área verde, alberca con hidromasaje, SPA y estacionamiento</t>
  </si>
  <si>
    <t>3 Suites y 8 Suites de lujo</t>
  </si>
  <si>
    <t>12 villas</t>
  </si>
  <si>
    <t>2 sencillas
1 King Size
1 Doble</t>
  </si>
  <si>
    <t>8 Jr. Suite, 12 Master Suite</t>
  </si>
  <si>
    <t>Dobles
Master
Jr. Con cama King Size</t>
  </si>
  <si>
    <t>5 dobles y 1 sencilla</t>
  </si>
  <si>
    <t>12 dobles, 4 matrimoniales, 3 King Size</t>
  </si>
  <si>
    <t>147 02 42
722 415 12 47</t>
  </si>
  <si>
    <t>4 sencillas, 5 dobles, 2 sextuples</t>
  </si>
  <si>
    <t>2 sencillas, 2 dobles, 2 triples</t>
  </si>
  <si>
    <t>16 cabañas, capacidad para 70 personas</t>
  </si>
  <si>
    <t>147 02 96
55 2702 36 99</t>
  </si>
  <si>
    <t>1 casa (Capacidad 12 pax, 3 recamaras)</t>
  </si>
  <si>
    <t>55 2651 65 64
147 20 53</t>
  </si>
  <si>
    <t>Habitaciones dobles con camas matrimoniales</t>
  </si>
  <si>
    <t>5 sencillas, 1 mixta, 1 doble, 1 triple</t>
  </si>
  <si>
    <t>2 sencillas y 4 dobles</t>
  </si>
  <si>
    <t>3 dobles, 3 mixtas y 2 sencillas</t>
  </si>
  <si>
    <t>55 53 10 74 59
7223 51 84 77</t>
  </si>
  <si>
    <t>2 Hab Sencillas
2 Hab Dobles
1 Hab Triple</t>
  </si>
  <si>
    <t>Casa</t>
  </si>
  <si>
    <t>Casa Pomarrosa</t>
  </si>
  <si>
    <t>Areas verdes, estacionamiento</t>
  </si>
  <si>
    <t>2 master suite</t>
  </si>
  <si>
    <t>Casa Richer</t>
  </si>
  <si>
    <t>147 0127
722203 9688</t>
  </si>
  <si>
    <t>Cabaña</t>
  </si>
  <si>
    <t>Cabaña San Diego</t>
  </si>
  <si>
    <t>147 21 88
147 22 96</t>
  </si>
  <si>
    <t>1 cabaña para 4 personas
1 cabaña para 5 personas</t>
  </si>
  <si>
    <t>Hotel &amp; Lounge Paradise</t>
  </si>
  <si>
    <t>El Pedregal #409 esquina carretera Malinalco-Chalma</t>
  </si>
  <si>
    <t>147 02 69
722531 5823</t>
  </si>
  <si>
    <t>La habitacion tiene capacidad para 4 o 5 personas</t>
  </si>
  <si>
    <t>Km. 2 Carretera Villa del Carbón- Temoaya, segunda manzana Xacapexco</t>
  </si>
  <si>
    <t>(55)
53 97 80 30</t>
  </si>
  <si>
    <t xml:space="preserve">La posada cuenta con ¨Disntintivo M¨ a partir del 04 de Noviembre de 2010
www.portalvilla.com/hotels.htm
Correo: villa.del.rio@hotmail.com
Restaurante bar, room service, chapoteadero, estacionamiento, asadores, áreas verdes </t>
  </si>
  <si>
    <t>Posada Hotel Los Sauces</t>
  </si>
  <si>
    <t>218 99 57
218 37 56</t>
  </si>
  <si>
    <t>Gran Hotel Plaza Imperial</t>
  </si>
  <si>
    <t>Carr. Villa del Carbón-Temoaya Km. 4, Comunidad Las Vigas</t>
  </si>
  <si>
    <t>7 habitaciones y 1 cabaña de dos recamaras con cama matrimonial y alcoba con cama individual</t>
  </si>
  <si>
    <t xml:space="preserve">913 07 28
5528885523
5546062892     </t>
  </si>
  <si>
    <t xml:space="preserve">Hotel Finca San Fernando </t>
  </si>
  <si>
    <t>Hotel Santa Cruz</t>
  </si>
  <si>
    <t>597 97 50439</t>
  </si>
  <si>
    <t>Algunas habitaciones con Jacuzzi</t>
  </si>
  <si>
    <t>Hotel Fiesta Inn Aeropuerto</t>
  </si>
  <si>
    <t>277 09 00</t>
  </si>
  <si>
    <t xml:space="preserve">
10 Hab Dobles con cama matrimonial
1 Habitación doble con cama king size y una matrimonial
3 Hab Sencillas con cama king size
7 Habitaciones sencillas con cama matrimonial
1 Hab Triple con camas matrimoniales
1 Hab Master
1 Hab Junior Suite
</t>
  </si>
  <si>
    <t>Carr. México-Laredo No. 2100 Col. San Juan Ixhuatepec 
C. P. 54180</t>
  </si>
  <si>
    <t>Aut. México-Querétaro No. 3043 Col. Centro Industrial 
C. P. 54030</t>
  </si>
  <si>
    <t>Av. Tlalnepantla Tenayuca No.155 Col. San Bartolo Tenayuca. 
C. P. 54150</t>
  </si>
  <si>
    <t>Hotel Hacienda San Martín</t>
  </si>
  <si>
    <t>1012003
1012083</t>
  </si>
  <si>
    <t>12 habitaciones sin baño, 12 habitaciones con baño, 2 habitaciones dobles, 1 habitación triple</t>
  </si>
  <si>
    <t>Hotel Olimar</t>
  </si>
  <si>
    <t>137 25 26</t>
  </si>
  <si>
    <t xml:space="preserve">Estacionamiento y T. V. </t>
  </si>
  <si>
    <t>12 habitaciones sencillas, 3 habitaciones dobles, 1 habitación con jacuzzi</t>
  </si>
  <si>
    <t>Hotel Venecia</t>
  </si>
  <si>
    <t>Avenida Victoriano González S/N
Colonia Centro</t>
  </si>
  <si>
    <t>135 34 48</t>
  </si>
  <si>
    <t>Televisión</t>
  </si>
  <si>
    <t>Hotel Rodeo</t>
  </si>
  <si>
    <t>133 51 26</t>
  </si>
  <si>
    <t>Televisión y agua caliente</t>
  </si>
  <si>
    <t>Hotel Jamilton</t>
  </si>
  <si>
    <t>Casa de Huespedes</t>
  </si>
  <si>
    <t>Casa de Huespedes Socorro</t>
  </si>
  <si>
    <t>Avenida Galeana #205
Colonia Centro</t>
  </si>
  <si>
    <t>135 20 76
7221 65 14 28</t>
  </si>
  <si>
    <t>Andador Hidalgo S/N a un costado de la Presidencia Municipal 
C. P. 50360</t>
  </si>
  <si>
    <t>Rancho Equus Hotel</t>
  </si>
  <si>
    <t>Boutique 4*</t>
  </si>
  <si>
    <t>277 09 06</t>
  </si>
  <si>
    <t>Courtyard by Marriott Toluca Airport</t>
  </si>
  <si>
    <t>Av. Juárez S/N esq. Independencia 
Col. Centro</t>
  </si>
  <si>
    <t>Av. 16 de Septiembre No. 47 
Col. Hidalgo 
C. P. 54400</t>
  </si>
  <si>
    <t>Av. Miguel Hidalgo No. 105 
Col. Centro 
C. P 54000</t>
  </si>
  <si>
    <t>Av. 16 de Septiembre No. 64 
Col. Centro 
C. P. 54000</t>
  </si>
  <si>
    <t>Carr. Méx. Progreso No. 2 
Col. Ampliación Francisco Sarabia C. P. 54500</t>
  </si>
  <si>
    <t>Calle 35 No. 70, 72, 74 
Col. Campestre Guadalupana 
C. P. 57120</t>
  </si>
  <si>
    <t xml:space="preserve">
recepcion@hotelcampanario.com
Restaurante Bar, Estacionamiento, 9 salones para eventos (5 a 1200 pax), room service, centro de negocios (30 pax), internet inalámbrico, alberca y TV</t>
  </si>
  <si>
    <t>El Hotel cuenta con "Distintivo M" a partir del 07 de Abril de 2003
TV, teléfono, Restaurante-bar, cafetería, tintorería, alberca, salón para eventos especiales (3000pax), gimnasio, salón de juegos, Cancha de tenis,  agencia de Viajes, salones para convenciones (5-10 salón Doña Rosa, 300 Salón Onofre), internet inalámbrico, caja de seguridad y estacionamiento</t>
  </si>
  <si>
    <t>El Hotel cuenta con "Distintivo M" a partir del 24 de Noviembre de 2011
www.quintadelrey.com.mx
hotel@quintadelrey.com.mx
Restaurante, alberca, cafetería, tabaquería, 9 salones con capacidad de 5 a 300 personas, salón de juegos  y estacionamiento</t>
  </si>
  <si>
    <t>Suits Inn La Muralla Metepec Business Class</t>
  </si>
  <si>
    <t>www.hiexpress.com/tolucametepec
frontdesk@hiexmetepec.com.mx
TV, caja fuerte, kit de planchado y café en habitaciones, romm service, desayuno express incluido, centro de negocios (3 pax), área de convención ( 40pax) salón para eventos (150 pax), internet inalámbrico, convenio con sport city, servicio de lavandería, servicio de taxis particulares, room service de restaurantes cercanos y estacionamiento</t>
  </si>
  <si>
    <t xml:space="preserve">Blvd. Toluca Metepec No. 267 Norte 
Col. La Michoacana 
C. P 52166 </t>
  </si>
  <si>
    <t>266 51 02
266 51 01</t>
  </si>
  <si>
    <t>555 407 88 43</t>
  </si>
  <si>
    <t>Hotel La Cascada</t>
  </si>
  <si>
    <t>Cabecera Municipal</t>
  </si>
  <si>
    <t>266 54 10</t>
  </si>
  <si>
    <t>La Casona</t>
  </si>
  <si>
    <t>266 54 60</t>
  </si>
  <si>
    <t>Hostal</t>
  </si>
  <si>
    <t>Quinta Juanita</t>
  </si>
  <si>
    <t>Real de Arriba</t>
  </si>
  <si>
    <t>Villa</t>
  </si>
  <si>
    <t>Ex Hacienda Doña Rosa</t>
  </si>
  <si>
    <t xml:space="preserve">Cabañas </t>
  </si>
  <si>
    <t>El Rey</t>
  </si>
  <si>
    <t>El Peñon</t>
  </si>
  <si>
    <t>722 505 1379</t>
  </si>
  <si>
    <t>Quinta Amalia</t>
  </si>
  <si>
    <t>Telpintla</t>
  </si>
  <si>
    <t>55 17 26 31 76</t>
  </si>
  <si>
    <t>El Mesón</t>
  </si>
  <si>
    <t>Mesón Viejo</t>
  </si>
  <si>
    <t>266 52 66
722 313 55 74</t>
  </si>
  <si>
    <t>Hotel/Motel</t>
  </si>
  <si>
    <t>Séptimo Eclipse</t>
  </si>
  <si>
    <t>Hacienda</t>
  </si>
  <si>
    <t>Hotel Hacienda Dolores Ñadó</t>
  </si>
  <si>
    <t>Casa de descanso</t>
  </si>
  <si>
    <t>Quinta los Ciruelos</t>
  </si>
  <si>
    <t xml:space="preserve">Suites </t>
  </si>
  <si>
    <t>Torres Adalid S/N
Col. Centro
C. P. 55900</t>
  </si>
  <si>
    <t>Jacuzzi, T.V., Regaderas, Sanitarios , DVD</t>
  </si>
  <si>
    <t>Capricho</t>
  </si>
  <si>
    <t>Calle Montaño</t>
  </si>
  <si>
    <t>DVD, T.V por cable, aire acondicionado</t>
  </si>
  <si>
    <t>Carr. a Cd. Sahún Km. 1
Barrio 2a. de la Trinidad
C. P. 55900</t>
  </si>
  <si>
    <t>Carr. Otumba-Cd. Sahagún Km. 1 Barrio de la Trinidad 
C. P. 55900</t>
  </si>
  <si>
    <t>Av. Cuauhtemoc No. 13, Oxtotipac 
Col. Centro, Otumba México 
C. P. 55900</t>
  </si>
  <si>
    <t>Torres Adalí No. 13 
Col. Centro 
C. P. 55900</t>
  </si>
  <si>
    <t>Emilio Motaño No. 10 
Col. Centro 
C. P. 55900</t>
  </si>
  <si>
    <t>Juárez No. 15 
Col.Centro
C. P. 55900</t>
  </si>
  <si>
    <t xml:space="preserve">Carr. México-Toluca Km. 48 
C.P. 52740. </t>
  </si>
  <si>
    <t>Presa Brockman S/N  
C.P. 50600</t>
  </si>
  <si>
    <t>Av. Juárez No. 203 
Col. Centro 
C.P. 51200</t>
  </si>
  <si>
    <t>Av. José López Portillo No. 88-B  Col. San Francisco Chilpan 
C.P. 54900</t>
  </si>
  <si>
    <t>Av. José López Portillo Km. 22.3 San Mateo Cuautepec 
C.P. 52919</t>
  </si>
  <si>
    <t>277 10 18</t>
  </si>
  <si>
    <t>www.fiestainn.com.mx
Correo: gshfitol@posadas.com
Restaurante, room service, lobby bar, alberca techada, gimnasio, 10 salones para eventos (10 a 750 pax), centro de negocios (96 pax), club fiesta kids, internet inalámbrico, tabaquería y estacionamiento</t>
  </si>
  <si>
    <t>67 Hab Sencillas
72 Hab Dobles
4 Hab Junior SuIte 
1 Hab para discapacitados doble</t>
  </si>
  <si>
    <t>33 habitaciones sencillas, 
2 dobles con jacuzzi</t>
  </si>
  <si>
    <t>www.hotelyvillaslamuralla.com.mx
vermello@prodigy.net.mx
TV, aire acondicionado, restaurante, bar, room service, caja de seguridad, salón de juntas (30 pax), tabaquería, lavandería, internet inalámbrico y estacionamiento</t>
  </si>
  <si>
    <t>12 habitaciones sencillas, 
15 dobles, 
25 suites</t>
  </si>
  <si>
    <t>Carr. Panamericana No. 5 
Col. Centro 
C.P. 50300</t>
  </si>
  <si>
    <t>20 habitaciones sencillas
6 suites con Jacuzzi</t>
  </si>
  <si>
    <t>3 Hab Sencillas 
5 Hab Dobles
3 Hab King size
1 Hab Triple</t>
  </si>
  <si>
    <t>Plaza de la Constitución No. 15 Col. Centro 
C.P. 50360</t>
  </si>
  <si>
    <t>Av. Benito Juárez s/n Jaltepec 
C.P. 51860</t>
  </si>
  <si>
    <t>Privada Ignacio Zaragoza s/n Segunda  Manzana 
C.P. 51860</t>
  </si>
  <si>
    <t>Carretera México Cuautla Km. 58, Hacienda Panoaya 
C.P. 56900</t>
  </si>
  <si>
    <t>Plaza de la Constitución No. 10  
Col. Centro 
C.P. 56900</t>
  </si>
  <si>
    <t>Av. 20 de Noviembre esq. Guadalupe Victoria 
C.P. 56900</t>
  </si>
  <si>
    <t>Carr. México-Cuautla Km 37 Fracc. Popo Park 
C.P. 56900</t>
  </si>
  <si>
    <t>Calle Mina No.7 
Col. Centro
C.P. 55660</t>
  </si>
  <si>
    <t>Calle Labradores No.74 
C.P. 55660</t>
  </si>
  <si>
    <t>Fresnos No.2  
Col. Centro 
C. P. 56300</t>
  </si>
  <si>
    <t xml:space="preserve">Blvd. Isidro Fabela Sur No. 601 Col. San Martín 
C.P. 50450 </t>
  </si>
  <si>
    <t>Av. Isidro Fabela esq. Alfredo Del Mazo S/N 
Col. Centro 
C.P. 50450</t>
  </si>
  <si>
    <t>Av. Isidro Fabela Nte. No. 23-B  Col. Centro 
C.P. 50450</t>
  </si>
  <si>
    <t>Calle La Joya S/N esq. carr. Méx.-Cuautla km 67.5  
Col. Popo Park 
C. P. 56900</t>
  </si>
  <si>
    <t>Exhacienda de Tetepantla 
C.P. 55940</t>
  </si>
  <si>
    <t>Av. Hidalgo Sur esq. El Molinito 
Col. Barrio Acocalco 
C.P. 54660</t>
  </si>
  <si>
    <t>Av. Chalma Esq. Autopista México–Querétaro Km 42.5
Col. Jardines de la  Hacienda 
C.P.  54730</t>
  </si>
  <si>
    <t>Aut. Méx.-Querétaro km. 37.5 Parque Industrial Cuamantla 
C.P. 54730</t>
  </si>
  <si>
    <t>Centro Comercial Perinorte Hacienda Sierra Vieja No. 2 
Col. Hacienda del Parque 
C.P. 54769</t>
  </si>
  <si>
    <t>Aut. México – Querétaro Km. 31.5 San Martín Tepetlixpa 
C.P. 54730</t>
  </si>
  <si>
    <t xml:space="preserve">Av. Chalma No. 3  Parque Industrial Cuamantla 
C.P. 54730 </t>
  </si>
  <si>
    <t>Calle Delfín No. 4 
Fracc. Parque Industrial Cuautitlán 
C.P. 54730</t>
  </si>
  <si>
    <t>Av. Cuauhtémoc Pte. S/N
Col. Emiliano Zapata 
C.P. 56600</t>
  </si>
  <si>
    <t>Carr. Villa del Carbón – Chapa de Mota Km. 5
Colonia San Rafael 
C.P. 54300</t>
  </si>
  <si>
    <t xml:space="preserve">Av. Paseos del Bosque No. 10 Col. Granjas Lomas de Guadalupe C.P. 54760 </t>
  </si>
  <si>
    <t>Carr. Méx.-Texcoco Km. 29.5 
San Vicente Chicoloapan 
C.P. 56370</t>
  </si>
  <si>
    <t>Blvd. Xochimilco Prolongación Palma S/N 
Col. San Pedro 
C.P. 56270</t>
  </si>
  <si>
    <t>Carr. Texcoco Lechería Km. 2, 
Ejidos de Tulantengo 
C.P. 56270</t>
  </si>
  <si>
    <t>Porfirio Díaz No. 29 
Col. Centro 
C.P. 51830</t>
  </si>
  <si>
    <t>Av. 1º de Mayo esq. Av. Central Col. Conjunto Urbano Las Américas 
C.P. 55076</t>
  </si>
  <si>
    <t>Vía J. Ma. Morelos No. 75 
Col. San José Jajalpa 
C.P. 55090</t>
  </si>
  <si>
    <t>Av. Central No.100-C, 
Col. Industrias Tulpetlac 
C.P. 55100</t>
  </si>
  <si>
    <t>Vía J. Ma. Morelos No. 56 
Col. Hogares Mexicanos 
C.P. 55000</t>
  </si>
  <si>
    <t xml:space="preserve">Av. Central No. 287. 
Col. Valle de Aragón 3a Sección 
C.P. 55280 </t>
  </si>
  <si>
    <t>Av. Central No. 225  
Col. Rinconada de Aragón 
C.P. 55140</t>
  </si>
  <si>
    <t>Av. Central No. 34 
Col. Florida 
C. P. 55240</t>
  </si>
  <si>
    <t>Vía J. Ma. Morelos No. 170 
Col. Los Laureles 
C.P.55090</t>
  </si>
  <si>
    <t>Av. López Mateos Lt. 3 Mz. 2 
Col. Nuevo Paseo de San Agustín</t>
  </si>
  <si>
    <t>Vía. J. Ma. Morelos No. 373 
Col. Cerro Gordo 
C.P. 55540</t>
  </si>
  <si>
    <t>Llano Grande a 1 Km. del Paraje Canales Santa Cruz Ayotuxco 
C.P. 52748</t>
  </si>
  <si>
    <t>Carr. Fed. a Puebla km. 29.36 
Col. Santa Bárbara 
C.P. 56538</t>
  </si>
  <si>
    <t>División del Norte No. 1 
Col. 20 de Noviembre 
C.P. 56570</t>
  </si>
  <si>
    <t>Av. Cuauhtémoc No. 4 
Col. Tlalpizahuac 
C.P. 56560</t>
  </si>
  <si>
    <t xml:space="preserve">Av. Revolución No. 14 
Col. 20 de  Noviembre (Aut. Méx.-Puebla km. 30) 
C.P. 56530 </t>
  </si>
  <si>
    <t>Av. Cuauhtémoc S/N, 
Col. Zoquiapan, Ixtapaluca, México</t>
  </si>
  <si>
    <t>Blvd. Arturo San Román S/N 
Barrio San Gaspar 
C.P. 51900</t>
  </si>
  <si>
    <t>Carretera Federal Ixtapan-Tonatico Km. 2.5  
C.P. 51900</t>
  </si>
  <si>
    <t>José Ma. Morelos S/N 
Fracc. Bugambilias 
C.P. 51900</t>
  </si>
  <si>
    <t>3 Suites con Terraza
20 Hab Con cama King Size con vista al jardín montaña
166 Hab Dobles con vista a la alberca
20 Hab con aire acondicionado</t>
  </si>
  <si>
    <t>Blvd. San Román S/N esq. Juárez 
Col. Nueva Ixtapan 
C.P. 51900</t>
  </si>
  <si>
    <t>Blvd. Arturo San Román No. 809 Barrio San Gaspar
C.P. 51900</t>
  </si>
  <si>
    <t>Av. Juárez No. 614  
Barrio San Gaspar 
C.P. 51900</t>
  </si>
  <si>
    <t>Independencia No. 77  
Barrio San Pedro 
C.P. 51900</t>
  </si>
  <si>
    <t>Calle Luis Donaldo Colosio No. 1 
Col. El Salitre 
C.P. 51900</t>
  </si>
  <si>
    <t>Boulevard Ixtapan de la Sal-Tonatico No. 1111 
Col. 10 de agosto 
C.P. 51900</t>
  </si>
  <si>
    <t>Carr. Fed. Ixt-Tonatico Km. 1.5 
C.P. 51900</t>
  </si>
  <si>
    <t>Ecología No.4  
Barrio San Gaspar 
C.P. 51900</t>
  </si>
  <si>
    <t xml:space="preserve">Av. Juárez No. 64 
Barrio San Gaspar 
C.P. 51900 </t>
  </si>
  <si>
    <t>Av. Juárez No. 615  
Barrio San Gaspar
C.P. 51900</t>
  </si>
  <si>
    <t>5 de Febrero No. 514 
Col. Centro 
C.P. 51900</t>
  </si>
  <si>
    <t>Km. 1 Carr. Ixtapan-Coatepec 
Col. Linda Vista 
C.P. 51900</t>
  </si>
  <si>
    <t>Benito Juárez No. 417 
Barrio San Gaspar 
C.P. 51900</t>
  </si>
  <si>
    <t>5 de Mayo No. 20 
Barrio de Santa Ana 
C.P. 51900</t>
  </si>
  <si>
    <t>Carr. Ixtapan-Tonatico Km 2.5 
Col. Salitre 
C.P. 51900</t>
  </si>
  <si>
    <t>Juárez No. 21 esq. Aldama 
Col. Centro 
C.P. 51900</t>
  </si>
  <si>
    <t>Álvaro Obregón No. 46 
Barrio San Pedro 
C.P. 51900</t>
  </si>
  <si>
    <t xml:space="preserve">Ignacio Allende S/N 
Col. Centro </t>
  </si>
  <si>
    <t>Av. Juárez No. 403 
Barrio de San Gaspar 
CP. 51900</t>
  </si>
  <si>
    <t>Ecología S/N esquina Arturo San Román 
Col. San Gaspar 
C.P. 51900</t>
  </si>
  <si>
    <t>Calle Hidalgo No. 14 
Barrio de San Gaspar</t>
  </si>
  <si>
    <t>Arturo San Román No. 39 
Barrio San Gaspar 
C.P. 51900</t>
  </si>
  <si>
    <t>Aldama No. 20 
Col. Centro 
C.P. 51900</t>
  </si>
  <si>
    <t>Calle Matamoros # 16</t>
  </si>
  <si>
    <t xml:space="preserve">Calle Independencia No. 15 
Col. Sta Catarina </t>
  </si>
  <si>
    <t>Av. Juárez Norte No. 63 
Barrio San Gaspar 
C.P. 51900</t>
  </si>
  <si>
    <t>Juan Aldama No. 22  
Col. Centro 
C.P. 51900</t>
  </si>
  <si>
    <t>Av. Benito Juárez No. 55 
Barrio San Gaspar 
C.P. 51900</t>
  </si>
  <si>
    <t xml:space="preserve">5 de Mayo No. 22 
Barrio de Santa Ana 
C..P 51900 </t>
  </si>
  <si>
    <t>Blvd. Arturo San Román No. 33, entre Adolfo López Mateos y Eva Sámano 
Col. Santa Ana 
C.P. 51900</t>
  </si>
  <si>
    <t>Morelos Sur No. 8 
Col. Centro 
C.P. 51900</t>
  </si>
  <si>
    <t>Av. Juárez Sur No. 32 
Col. Centro 
C.P. 51900</t>
  </si>
  <si>
    <t>Morelos Norte No. 8 
Col. Centro 
C.P. 51900</t>
  </si>
  <si>
    <t>Aldama No. 24 
Barrio de San Gaspar 
C.P. 51900</t>
  </si>
  <si>
    <t>Morelos No. 908 interior 4 
Frac. Xochicaltitlán 
Barrio de San Pedro</t>
  </si>
  <si>
    <t>20 de noviembre S/N 
Barrio Santa Catalina 
C.P. 51900</t>
  </si>
  <si>
    <t>Av. Juárez 16 
Col. Santa Catalina 
C.P. 51900</t>
  </si>
  <si>
    <t>Juan Aldama No. 13 
Barrio San Gaspar 
C.P. 51900</t>
  </si>
  <si>
    <t>Aldama No 18 
Col. Centro 
C.P. 51900</t>
  </si>
  <si>
    <t>Hidalgo No. 25 
Barrio San Gaspar 
C.P. 51900</t>
  </si>
  <si>
    <t>San Román S/N (frente al IMSS) 
C.P. 51900</t>
  </si>
  <si>
    <t>Av. del Maestro S/N, 
Col. Municipal 
C.P. 51070</t>
  </si>
  <si>
    <t>Domicilio Conocido 
Col. Las Salinas 
C.P. 51070</t>
  </si>
  <si>
    <t>Las Salinas No. 20 
C.P. 51070</t>
  </si>
  <si>
    <t>Callejón Aldama S/N 
Col. Centro 
C.P. 51070</t>
  </si>
  <si>
    <t>Carr. Toluca-Atlacomulco Km. 29 Domicilio Conocido S/N 
Col. La Purísima 
C.P. 50740</t>
  </si>
  <si>
    <t>Km 32 Aut. Toluca-Atlacomulco Barrio San Joaquín 
C.P. 50740</t>
  </si>
  <si>
    <t>José Ma. Morelos No. 310 
Col. Centro 
C.P.  50740</t>
  </si>
  <si>
    <t>Juan Álvarez s/n 
Col. Centro 
C.P. 50740</t>
  </si>
  <si>
    <t>Francisco López Rayón No. 69 
Col. Centro 
C.P. 50740</t>
  </si>
  <si>
    <t>Melchor Ocampo s/n 
Col. Centro  
C.P. 50740</t>
  </si>
  <si>
    <t>Congregación las Manzanas S/N Col. Las Manzanas, Arroyo Colorado y Huertas 
C.P. 54240</t>
  </si>
  <si>
    <t>Vicente Guerrero Ote. No. 180 
Col. Centro 
C.P. 54240</t>
  </si>
  <si>
    <t>Vicente Guerrero Pte. No. 108 
Col. Centro 
C.P. 54240</t>
  </si>
  <si>
    <t>Vicente Guerrero No. 154 
Col. Centro 
C.P. 54240</t>
  </si>
  <si>
    <t xml:space="preserve"> Domicilio Conocido San José de las Montañas 
C.P. 54570</t>
  </si>
  <si>
    <t>Carretera Naucalpan-Ixtlahuaca
Km. 52.5</t>
  </si>
  <si>
    <t>Carretera a Santa Cruz Tepexpan 
C.P. 50820</t>
  </si>
  <si>
    <t xml:space="preserve">Domicilio conocido. Camino a la Hacienda Pasteje s/n 
C.P. 50700 </t>
  </si>
  <si>
    <t xml:space="preserve">Josefa Ortíz de Domínguez 
No. 215 
Col. Centro 
C.P. 50700                       </t>
  </si>
  <si>
    <t>2 de Abril No. 2 
Col. Barrio San Agustín 
C.P. 50700</t>
  </si>
  <si>
    <t>Josefa Ortíz de Domínguez 
No. 302 
Col. Barrio San Juan 
C.P. 50700</t>
  </si>
  <si>
    <t>Prolongación Juárez Cerro Xocotepetl 
C.P. 50700</t>
  </si>
  <si>
    <t xml:space="preserve">Los Reyes, 
Col. La Soledad Jocotitlán </t>
  </si>
  <si>
    <t>Carr. Fed Méx-Puebla Km 21.350 
C.P. 56400</t>
  </si>
  <si>
    <t>Carretera Los Reyes-Texcoco  Km. 21 
C.P. 56400</t>
  </si>
  <si>
    <t>Carr. México-Texcoco Km 21 
Col. Tecamachalco 
C.P. 56400</t>
  </si>
  <si>
    <t>Carr. México Texcoco Km 20.5 
C.P. 56400</t>
  </si>
  <si>
    <t>Blvd. Aeropuerto Miguel Alemán S/N 
Col. Parque Industrial Polaris Lerma 
C.P. 52000 (a un costado del CIECEM)</t>
  </si>
  <si>
    <t>Carr. México-Toluca Km 49.5 
Col. La Merced 
C.P. 52000</t>
  </si>
  <si>
    <t xml:space="preserve">Carretera Malinalco – Chalma Camino Real a Tenampa s/n  
Barrio San Andrés 
C.P. 52440 </t>
  </si>
  <si>
    <t xml:space="preserve">Calle Río Lerma No. 103 
Barrio de Santa María 
C.P. 52440 </t>
  </si>
  <si>
    <t xml:space="preserve">Calle de la Cruz No. 18 
Barrio de Santa María 
C.P. 52440 </t>
  </si>
  <si>
    <t>Río Lerma No. 100 
Barrio de Santa María 
C.P. 52440</t>
  </si>
  <si>
    <t>Camino a Jalmolonga S/N 
Col. La Loma de San Felipe 
C.P. 52440</t>
  </si>
  <si>
    <t>Calle del Tanque S/N 
Barrio de San Juan 
C.P. 52440</t>
  </si>
  <si>
    <t>Calle de en medio esq. carr. Malinalco – Chalma, 
Barrio de San Juan 
C.P. 52440</t>
  </si>
  <si>
    <t>Carr. Malinalco-Chalma S/N 
Barrio San Juan 
C.P. 52440</t>
  </si>
  <si>
    <t>Av. Progreso No. 67 
Barrio de San Juan 
C.P. 52440</t>
  </si>
  <si>
    <t>Santa María No. 8 Prolongación Galeana 
Barrio Santa María Norte</t>
  </si>
  <si>
    <t>Av. Miguel Hidalgo No. 109 
Barrio Sta. Mónica 
C.P. 52440</t>
  </si>
  <si>
    <t>Aldama esquina Comercio No. 24 
Barrio San Juan 
C.P. 52440</t>
  </si>
  <si>
    <t>Av. Progreso No.1 
Barrio San Juan 
C.P. 52440</t>
  </si>
  <si>
    <t>Agricultura No. 24 
Barrio de Santa María</t>
  </si>
  <si>
    <t>Río Grijalba No. 203 
Barrio San Pedro esq. Sierra de Taxco</t>
  </si>
  <si>
    <t>Aldama No. 2  
Barrio de San Juan 
C.P. 52440</t>
  </si>
  <si>
    <t>Galeana s/n 
Barrio de Santa María</t>
  </si>
  <si>
    <t>Calle San Juan S/N, 
Barrio de San Juan</t>
  </si>
  <si>
    <t xml:space="preserve">Sierra Querétaro #112 
Barrio de San Andrés Malinalco </t>
  </si>
  <si>
    <t>147 22 38
045
553 932 9204</t>
  </si>
  <si>
    <t>Paseo Tollocan Km 57.5 
San Jerónimo Chicahualco 
C.P. 52170</t>
  </si>
  <si>
    <t>Paseo Tollocan Ote. No. 750 
Col. Francisco. I. Madero 
C.P. 52170</t>
  </si>
  <si>
    <t>Paseo Tollocan Oriente Km 500 
Col. San Jerónimo Chicahualco 
C.P. 52170</t>
  </si>
  <si>
    <t>Carr. Toluca - Ixtapan de la Sal 
No. 567 
Col. La Magdalena Ocotitlán 
C.P. 52161</t>
  </si>
  <si>
    <t>Av. de baja Velocidad No. 1046 San Jerónimo Chicahualco 
C.P. 52171</t>
  </si>
  <si>
    <t>5 de Mayo No. 109 
Bo. del Espíritu Santo 
C.P. 50140</t>
  </si>
  <si>
    <t>El Hotel cuenta con ¨Distintivo M¨ a partir del 12 de Noviembre de 2010
www.biohotel.com.mx
reservaciones@biohotel.com.mx
Restaurante, SPA, Servicio de lavandería, internet inalambrico, terraza verde con vista panorámica, galeria de artesanías, servicios de reloj despertador, estacionamiento, gimnasio, sauna, vapor.</t>
  </si>
  <si>
    <t>Carr. Toluca-Ixtapan de la Sal Sur No. 01 
Col. La Michoacana 
C.P. 52140</t>
  </si>
  <si>
    <t xml:space="preserve">Matamoros No. 15 
Col. Pilares </t>
  </si>
  <si>
    <t>Blvd.  Metepec-Toluca Km. 2.5 
Col. Xinantecatl 
C.P. 52140</t>
  </si>
  <si>
    <t>Paseo Tollocan Ote. No. 446 
San Jerónimo Chicahualco 
C.P. 52170</t>
  </si>
  <si>
    <t>Carr. Toluca-México Km. 4.8 
San Jerónimo Chicahualco 
C.P. 52170</t>
  </si>
  <si>
    <t>Av. de baja Velocidad No. 1046 San Jerónimo Chicahualco 
C.P. 52170</t>
  </si>
  <si>
    <t>Blvd. Toluca-Metepec Km. 4 
Col. Barrio del Espíritu Santo 
C.P. 52140</t>
  </si>
  <si>
    <t>Ignacio Allende No. 49  
Barrio Sta. Cruz 
C.P. 52140</t>
  </si>
  <si>
    <t>Av. Las Torres No. 200 Pte. esq. Puerta de Manzanillo 
San Jerónimo Chicahualco 
C.P. 52140</t>
  </si>
  <si>
    <t>Av. Tecnológico No. 1249 esq. Paseo Tollocan 
Col. Francisco I. Madero, 
C.P. 52170.</t>
  </si>
  <si>
    <t>5 de Mayo No. 14 
Col. Centro 
C.P. 50550</t>
  </si>
  <si>
    <t>San Luis Tlatilco No. 2 esq. Gustavo Baz No. 47 
Col. Parque Industrial 
C.P. 53370</t>
  </si>
  <si>
    <t>Periferico Norte esq. Gustavo Baz S/N Fraccionamiento Alce Blanco, 
Col. Calzada de la Naranja
C.P. 53370</t>
  </si>
  <si>
    <t>Blvd. Manuel Ávila Camacho 
No. 495 
Col. San Andrés Atoto 
C.P. 53500</t>
  </si>
  <si>
    <t>Av. 1º de Mayo No. 15 
Col. San Andrés Atoto 
C.P. 53370</t>
  </si>
  <si>
    <t>Av. Primero de Mayo No. 226 
Col. San Andrés Atoto 
C.P. 53500</t>
  </si>
  <si>
    <t>San Andrés Atoto No. 23 
Col. El Conde 
C.P. 53500</t>
  </si>
  <si>
    <t>Av. Juárez No. 6 
Col. Centro 
C.P. 53000</t>
  </si>
  <si>
    <t>Av. Adolfo López Mateos No. 7  
Col. Metropolitana 2ª Sección 
C..P 57740</t>
  </si>
  <si>
    <t>Av. A. López Mateos No. 33 
Col. Metropolitana  2a Sec. 
C.P. 57730</t>
  </si>
  <si>
    <t>Av. Sor Juana No. 180 
Col. Metropolitana 2a Sección 
C.P. 57740</t>
  </si>
  <si>
    <t>Av. 412 No. 1050 
Fracc. Bosques Aragón</t>
  </si>
  <si>
    <t>Av. Adolfo López Mateos No. 24 
Col. Metropolitana  1a. Sección.
C.P. 57730</t>
  </si>
  <si>
    <t>Av. C. Hank González 849  
Col. Valle de Aragon  2º Sec. 
C.P. 57100</t>
  </si>
  <si>
    <t>Av. Chimalhuacan esq. Carmelo Pérez No. 531 
Col. Benito Juárez 
C.P. 57000</t>
  </si>
  <si>
    <t>Av. Pantitlán No. 360 
Col. Evolución 
C.P. 57700</t>
  </si>
  <si>
    <t>Vicente Villada No. 704 
Col. Benito Juárez 
C.P. 57000</t>
  </si>
  <si>
    <t>Av. Texcoco No. 526 
Col. Vicente Villada 
C.P. 57520</t>
  </si>
  <si>
    <t>Av. Texcoco No. 183 
Col. Las Águilas 
C.P. 57900</t>
  </si>
  <si>
    <t>Av. Chimalhuacán No. 139 
Col. Maravillas 
C.P. 57410</t>
  </si>
  <si>
    <t>Carr. México-Toluca Km. 48.5 Calzada Cholula s/n, 
Col. Juárez 
C.P. 52740</t>
  </si>
  <si>
    <t xml:space="preserve">Carretera México- Toluca Km. 44.5 dentro de la Hacienda San Martín, lote 12 Ocoyoacac
C. P. 52740  </t>
  </si>
  <si>
    <t>Comunidad No. 100 
Col. Centro 
C.P. 52460</t>
  </si>
  <si>
    <t>Ayuntamiento No. 1 
Col. Centro 
C.P. 52460</t>
  </si>
  <si>
    <t>Hidalgo No. 123 
Col. Plaza Nueva 
C.P. 52460</t>
  </si>
  <si>
    <t>Carr. México Chalma S/N 
Barrio Santa Mónica 
C.P. 52480</t>
  </si>
  <si>
    <t>Santa Mónica No. 2 
Col. Centro 
C.P. 52480</t>
  </si>
  <si>
    <t>Carr. El Oro-V. Victoria Km.1.5 
Col. Monte Alto 
C.P. 50600</t>
  </si>
  <si>
    <t>Carretera México-Cuautla 
Km. 71.5 Local A 
Colonia San Martín Ozumba-Tepetlixpa</t>
  </si>
  <si>
    <t>Juan Aldama No. 39 
Col. Centro 
C.P. 56050</t>
  </si>
  <si>
    <t>Av. Victoria No. 25  
Barrio Coxotla 
C.P. 56050</t>
  </si>
  <si>
    <t>Nicolás Bravo  No.3 
Col. Centro 
C.P. 54200</t>
  </si>
  <si>
    <t>Av. 16 de Septiembre No. 30 
Col. Centro 
C.P. 54200</t>
  </si>
  <si>
    <t>Carr. México Pirámides-Tuxpan km. 27 Tulancingo
C.P 55800</t>
  </si>
  <si>
    <t>Nicolás Bravo No. 21 
Col. Centro 
C.P. 54200</t>
  </si>
  <si>
    <t>Primavera No. 8 
Col. Primavera 
C.P. 55850</t>
  </si>
  <si>
    <t>Plan de San Luis No. 25 
Col. Centro 
C.P. 55850</t>
  </si>
  <si>
    <t>Calle del Carril No. 100-1A 
Colonia  Francisco I. Madero</t>
  </si>
  <si>
    <t>Francisco I. Madero s/n, 
Col. Francisco I. Madero</t>
  </si>
  <si>
    <t>Av. Benito Juárez Sur No.415 Barrio Santiago 
C.P. 52100</t>
  </si>
  <si>
    <t>Av.16 de Septiembre No.62 
Col. Cruz Verde 
C.P. 51470</t>
  </si>
  <si>
    <t>Av. José Ma.Morelos No. 14 esq. Colima 
Col. Centro 
C.P. 51100</t>
  </si>
  <si>
    <t xml:space="preserve">El Sifón S/N Carr. Colorines –Sto. Tomás Km. 1 
Col. Loma Bonita   </t>
  </si>
  <si>
    <t>Av. Caltepec S/N 
Col. Loma Bonita 
C.P. 51100</t>
  </si>
  <si>
    <t>Av. Emiliano Zapata poniente 
No. 100 
Col. El Atorón 
C.P. 54280</t>
  </si>
  <si>
    <t>Benito Juárez No. 4 
Barrio El Convento 
C.P. 51600</t>
  </si>
  <si>
    <t>Hermenegildo Galeana No. 36 Carr. Toluca Sultepec 
Barrio del Convento</t>
  </si>
  <si>
    <t>Carr. Sultepec-La Goleta Km. 1 
C.P. 51600</t>
  </si>
  <si>
    <t>Carr. México - Pachuca Km 31.7 
Col. Loma Bonita 
C.P. 55760</t>
  </si>
  <si>
    <t>Aut. México - Pachuca Km. 32 
Col. Ozumbilla 
C.P. 55760</t>
  </si>
  <si>
    <t>Prolongación 27 de Sep. S/N 
Col. Juárez 
C.P. 51400</t>
  </si>
  <si>
    <t>Pablo González Casanova S/N 
Col. Centro 
C.P. 51400</t>
  </si>
  <si>
    <t>Benito Juárez No. 28 
Col. Centro 
C. P. 51400</t>
  </si>
  <si>
    <t>Av. 16 de septiembre No.222 
Col. Sánchez Tejupilco</t>
  </si>
  <si>
    <t>Vicente Guerrero No. 7 
Col. Centro 
C.P. 51400</t>
  </si>
  <si>
    <t>Av. 27 de Septiembre No. 1- B 
Col. Centro 
C.P. 51400</t>
  </si>
  <si>
    <t>Independencia No. 3 
Col. Centro 
C.P. 51400</t>
  </si>
  <si>
    <t>Mariano Abasolo No. 22 
Col. Centro 
C.P. 51400</t>
  </si>
  <si>
    <t>Av. Alfredo del Mazo No. 3 
Col. Centro 
C.P. 50400</t>
  </si>
  <si>
    <t>Av. Alfredo del Mazo S/N 
Col. Centro 
C.P. 50400</t>
  </si>
  <si>
    <t>José Ma. Morelos No. 2 
Col. Centro 
C.P. 50400</t>
  </si>
  <si>
    <t>Carr. Toluca - Temascaltepec Km.46.5 
C.P. 52159</t>
  </si>
  <si>
    <t>Riva Palacio Esq. Malinche No. 3 
Col. Centro 
C.P. 51000</t>
  </si>
  <si>
    <t>Fracc. Las Juntas 
C.P. 51300</t>
  </si>
  <si>
    <t>Carretera Centro ceremonial Otomi S/N
Tlaltenango abajo</t>
  </si>
  <si>
    <t>Aquiles Serdan no. 110 
Col. Centro 
C.P. 50850</t>
  </si>
  <si>
    <t>Carr. Temoaya-Centro Ceremonial Otomí Km. 10.5, 
Col. Centro Ceremonial</t>
  </si>
  <si>
    <t>Netzahualcóyotl Ote. No. 701 
C.P. 52400</t>
  </si>
  <si>
    <t>Guadalupe Victoria No. 100  
Col. Centro 
C..P 52400</t>
  </si>
  <si>
    <t>Calle Cedros Norte No. 203  
Col. Los Shiperes Chifon</t>
  </si>
  <si>
    <t>Nezahualcóyotl Ote. No. 603 
Col. Centro 
C.P. 52400</t>
  </si>
  <si>
    <t>16 de septiembre S/N 
Col. Las Cabañas 
C.P. 52400</t>
  </si>
  <si>
    <t>Guadalupe Victoria Sur No. 313 
Col. Centro 
C.P. 52400</t>
  </si>
  <si>
    <t>Nezahualcóyotl Ote. No. 706 
Col. Centro 
C.P. 52400</t>
  </si>
  <si>
    <t>Carr. Tenancingo Zumpahuacan Km. 5.2 
Col. Ejercito del Trabajo
C.P. 52400</t>
  </si>
  <si>
    <t>Km 5.3 Carr. Tenancingo - Zumpahuacan  
Barrio La Lagunilla 
C.P. 52400</t>
  </si>
  <si>
    <t>León Guzmán No. 418 
Col. Centro 
C.P. 52300</t>
  </si>
  <si>
    <t>Blvd. Narciso Bassols No. 350 
C.P. 52300</t>
  </si>
  <si>
    <t>Carr. Toluca-Tenango Km. 21.5 Parque Industrial 
C.P. 52300</t>
  </si>
  <si>
    <t>Blvd. Narciso Bassols No. 203 
C.P. 52300</t>
  </si>
  <si>
    <t>Carr. Toluca - Ixtapan Km. 23 Buenos Aires No. 111 
C.P. 52300</t>
  </si>
  <si>
    <t>5 de Mayo S/N 
Col. Tepalquiahua 
C.P. 54770</t>
  </si>
  <si>
    <t>Av. Morelos S/N 
Barrio Tlatilco 
C.P. 54770</t>
  </si>
  <si>
    <t>El Hotel cuenta con "Distintivo M" a partir del 29 de Abril de 2009
www.hotelquintosol.com.mx    
Room service, teléfono, internet inalámbrico, cafetería, restaurante bar, alberca, salón para eventos (hasta 600 pax) y estacionamiento</t>
  </si>
  <si>
    <t>Av. Hidalgo No.26 
Barrio Purificación 
C.P. 55812</t>
  </si>
  <si>
    <t>Periférico Sur S/N 
Zona Arqueológica 
Col. Centro 
C.P. 55800</t>
  </si>
  <si>
    <t xml:space="preserve">(594)
956 09 09
(01 800) 
557 77 55 </t>
  </si>
  <si>
    <t>Pino y Fresno No. 2 Del. Cozotlán Norte 
C.P. 55810</t>
  </si>
  <si>
    <t>Atetelco No. 14 
Colonia Purificación 
C.P. 55812</t>
  </si>
  <si>
    <t>Av. Dr. Jiménez Cantú No. 13 
Col.  Purificación 
C.P. 55800</t>
  </si>
  <si>
    <t>Prolongación Hidalgo No. 37 
Col. Purificación 
C.P. 55800</t>
  </si>
  <si>
    <t>Canteroco No. 5 
Col. Centro 
C.P. 55800</t>
  </si>
  <si>
    <t>Carr. Méx.- Tulancingo Km. 12.5 
Santa María Cuatlán 
C.P. 55830</t>
  </si>
  <si>
    <t>Edo.  De México 
C.P. 55800</t>
  </si>
  <si>
    <t>Calle Carr. Mexico Cuautla  
Km 71.5 Local A 
Col. San Martin Ozumba
C.P. 56880</t>
  </si>
  <si>
    <t>Aut. México- Querétaro Km 42.5 
Col. Barrio Texcacoa 
C.P. 54600</t>
  </si>
  <si>
    <t>Benito Juárez No. 35 
Barrio Texcacoa 
C.P. 54600</t>
  </si>
  <si>
    <t>Mariano Galván Rivera No. 10-A 
Barrio Texcacoa 
C.P. 54605</t>
  </si>
  <si>
    <t>Plaza Virreinal No. 13 
Barrio San Martín Centro 
C.P. 54600</t>
  </si>
  <si>
    <t>Eva Samano de López Mateos 
No. 7 
Barrio San Martín 
C.P. 54600</t>
  </si>
  <si>
    <t>Av. Insurgentes No. 31 
Barrio Texcacoa 
C.P. 54600</t>
  </si>
  <si>
    <t>Av. Sor Juana Inés de la Cruz 
No. 2001 
Col. Ricardo Flores Magón 
C.P. 54600</t>
  </si>
  <si>
    <t>Libramiento Sur S/N 
Barrio San Martín 
C.P. 54600</t>
  </si>
  <si>
    <t>Calle del Fraile N 6 
Col. Barrio Texcacoa 
C.P. 54600</t>
  </si>
  <si>
    <t>Av. Las Bugambilias No. 10 
San Mateo Xolo 
C.P. 54600</t>
  </si>
  <si>
    <t>Av. Mariano Matamoros No. 38 
Barrio Tlacateco 
C.P. 54605</t>
  </si>
  <si>
    <t>Av. Insurgentes No. 12  
Barrio Texcacoa 
C.P. 54600</t>
  </si>
  <si>
    <t>Av. Insurgentes No. 11 
Barrio Texcacoa 
C.P. 54600</t>
  </si>
  <si>
    <t>Av. Insurgentes No.10 
Barrio Texcacoa 
C.P. 54600</t>
  </si>
  <si>
    <t>Jaime Nunó No. 4  
Col. Tlacateco 
C.P. 54600</t>
  </si>
  <si>
    <t>Eva Samano de López Mateos 
No. 62 
Barrio San Martín 
C.P. 54600</t>
  </si>
  <si>
    <t>Álvaro Obregón Esq. Libramiento Entrada Principal a Texcaltitlán 
C.P. 51670</t>
  </si>
  <si>
    <t>Ejido Venta Morales 
C.P. 51670</t>
  </si>
  <si>
    <t>2 Salones, (60 pax cada uno), sanitarios, asadores, laguna, cancha de basquet, juegos infantiles, estacionamiento, área de camping.</t>
  </si>
  <si>
    <t>Carr. Molino de Flores Km. 2.5 
Barrio Xocotlán 
C.P. 56240</t>
  </si>
  <si>
    <t>Carr. Lechería -Los Reyes 
Km. 20.5 
Col. San Pedro 
C.P. 56230</t>
  </si>
  <si>
    <t>Manuel González No. 235 
Col. Centro 
C.P. 56100</t>
  </si>
  <si>
    <t>Colón No. 218  
Col. Centro 
C.P. 56100</t>
  </si>
  <si>
    <t>Nezahualcoyotl No. 213 
Col. Centro 
C.P. 56100</t>
  </si>
  <si>
    <t>Carr. Lechería -Los Reyes 
Km. 20.5 
Col. San Pedro y Santa Ursula 
C. P. 56230</t>
  </si>
  <si>
    <t>Nicolás Bravo No. 100  
Col. Centro 
C. P. 56100</t>
  </si>
  <si>
    <t>Carr. México-Veracruz vía corta Km. 30.5 
Localidad Sta. Inés 
C.P. 56240</t>
  </si>
  <si>
    <t>Pino Suárez No. 200 
Col. San Miguel Tocuila 
C.P. 56208</t>
  </si>
  <si>
    <t>Av. Úrsulo Glaván No. 3 
Col. Salitrería 
C.P. 56180</t>
  </si>
  <si>
    <t>Carr. Texcoco Lechería No. 2 
San Bernardino
C.P. 56230</t>
  </si>
  <si>
    <t>Av. Galeana No. 615 
Col. Centro 
C. P. 52600</t>
  </si>
  <si>
    <t>Avenida Hidalgo S/N, 
Colonia Centro</t>
  </si>
  <si>
    <t>Hermenegildo Galeana No. 203 
Col. Centro 
C. P. 52600</t>
  </si>
  <si>
    <t>Carr. La Marquesa Tenango, puente Xalatlaco 
C. P. 52600</t>
  </si>
  <si>
    <t>Carr. Atlacomulco-Timilpan Km. 23   Interior del Parque Ecológico El  Ocotal 
C.P. 50540</t>
  </si>
  <si>
    <t>Km. 2 Carr. Santiago Acutzilapan C. P. 54240</t>
  </si>
  <si>
    <t>Carr. Méx.-Cuautla Km. 48.5 Fracc. Santa María 
C.P. 56700</t>
  </si>
  <si>
    <t>Carr. México-Cuautla Km. 2.5 
Av. José Ma. Morelos No. 43 
C.P. 56750</t>
  </si>
  <si>
    <t>Abasolo No. 6 A 
Col. Ejidal Pueblo Nuevo
C.P. 56740</t>
  </si>
  <si>
    <t>Carr. México-Cuautla Zaragoza No. 33 
C.P. 56700</t>
  </si>
  <si>
    <t>Carr. México Cuautla Km 48.2 
Col. El Magueyal 
C.P. 56700</t>
  </si>
  <si>
    <t>Blvd. M. Avila Camacho No. 2300 
Col. San Lucas Tepetlacalco 
C.P. 54055</t>
  </si>
  <si>
    <t>Av. Gustavo Baz No. 12 
Col. Xocoyahualco 
C.P. 54080</t>
  </si>
  <si>
    <t>Roberto Fulton No. 2-A Esq. Sor Juana I. de la Cruz 
Col. San Lorenzo 
C.P. 54000</t>
  </si>
  <si>
    <t>Gustavo Baz No. 4873 
Col. San Pedro Barrientos 
C.P. 54010</t>
  </si>
  <si>
    <t>Blvd. M Avila Camacho No. 1998  
Col. San Lucas Tepetlacalco 
C.P. 54050</t>
  </si>
  <si>
    <t>Vialidad Dr. Gustavo Baz 
No. 4001 
Fracc. Industrial San Nicolás
C.P. 54030</t>
  </si>
  <si>
    <t>Sor Juana Inés No. 22 
Col. Centro 
C.P. 54000</t>
  </si>
  <si>
    <t>Carr. México-Querétaro Km. 27 
Col. San Pedro Barrientos 
C.P. 54010</t>
  </si>
  <si>
    <t>Mariano Escobedo No. 50  
Col. Industrial 
C. P. 54030</t>
  </si>
  <si>
    <t>Av. Ceilán No. 9 
Col. Tequesquinahuac 
C. P. 54020</t>
  </si>
  <si>
    <t>Av. Miguel Hidalgo No. 18 esq. Ignacio Zaragoza 
Col. Centro 
C. P. 54000</t>
  </si>
  <si>
    <t>Vía Dr. Gustavo Baz 66-A  
Col. Centro 
C. P. 54040</t>
  </si>
  <si>
    <t>Carr. México-Laredo Km. 12 
Col. San Juan Ixhuatepec 
C. P. 54180</t>
  </si>
  <si>
    <t>Carr. México-Laredo Km. 10.5 
Col. San Juan Ixhuatepec 
C. P. 54180</t>
  </si>
  <si>
    <t>Carr. México-Pachuca Km. 3 
Col. Marina Nacional (Zona Ote.)  
C. P. 54190</t>
  </si>
  <si>
    <t>Roberto Fulton No. 2-B esq. Mario Colín 
Col. San Lorenzo 
C. P. 54000</t>
  </si>
  <si>
    <t>Recursos Hidráulicas No. 6  Esq. Recursos Metalúrgicos 
Col. La Loma 
C. P. 54060</t>
  </si>
  <si>
    <t>Aut. México-Querétaro No. 3041 
Col. San Andrés Atenco 
C. P. 54000</t>
  </si>
  <si>
    <t>Francisco I. Madero No. 43 
Col. Marina Nacional 
C. P. 54190</t>
  </si>
  <si>
    <t>Av. Miguel Hidalgo No. 1 
Col. Centro 
C. P. 54000</t>
  </si>
  <si>
    <t xml:space="preserve">Felipe Berriozabal No. 10 
Col. Centro 
C. P. 54000 </t>
  </si>
  <si>
    <t>Cuauhtémoc No. 38 esq. Melchor Ocampo 
Col. Azteca 
C. P. 54010</t>
  </si>
  <si>
    <t xml:space="preserve">Carr. México-Toluca Km. 63.5  
Col. Sta. Ana Tlapaltitlán 
C.P. 50160                                       </t>
  </si>
  <si>
    <t>Blvd. Miguel Alemán esq. Paseo Tollocan No. 55 
Col. Industrial Lerma 
C.P. 52000</t>
  </si>
  <si>
    <t>Paseo Tollocan No. 818 Ote.  
Col. Santa Ana Tlapaltitlán 
C.P. 50160</t>
  </si>
  <si>
    <t>Paseo Tollocan Ote. No. 1132                                                            Col. Sta. Ana Tlapaltitlan 
C.P. 50160</t>
  </si>
  <si>
    <t>Allende Sur No. 124 
Col. Centro 
C.P. 50000</t>
  </si>
  <si>
    <t>Ignacio López Rayón Sur No. 104 
Col. Centro 
C.P. 50000</t>
  </si>
  <si>
    <t>Av. Industria Minera No. 503 
Col. San Lorenzo Tepaltitlán
C.P. 50010</t>
  </si>
  <si>
    <t>Blvd. Miguel Alemán No. 125 
Col. Reforma, San Pedro Totoltepec</t>
  </si>
  <si>
    <t>Blvd. Aeropuerto Miguel Alemán Esq. Paseo Tollocan No. 55-B 
Col. Parque Industrial Lerma 
C.P. 52000</t>
  </si>
  <si>
    <t>San Antonio No. 102 
Col. San Pedro Totoltepec 
C.P. 50200</t>
  </si>
  <si>
    <t xml:space="preserve">Paseo Tollocan No. 1098 
Santa Ana Tlapaltitlán </t>
  </si>
  <si>
    <t>Blvd. Miguel Alemán S/N Manzana 1 Lote D, esq. Dalias 
Fracc. La Galia, San Pedro Totoltepec</t>
  </si>
  <si>
    <t>Mariano Matamoros Sur No. 202 
Col. Centro 
C.P.  50000</t>
  </si>
  <si>
    <t>Paseo Tollocan Ote. No. 806 
Col. Santa Ana Tlapaltitlán 
C.P. 50160</t>
  </si>
  <si>
    <t xml:space="preserve">Aquiles Serdan No. 115 
Col. Centro 
C.P. 50000 </t>
  </si>
  <si>
    <t>Av. Miguel Hidalgo Ote. No. 103  
Col. Centro 
C. P. 50000</t>
  </si>
  <si>
    <t>Nicolás Bravo Sur No. 105 
Col. Centro 
C.P. 50000</t>
  </si>
  <si>
    <t>Mariano Matamoros Sur No. 101  
Col. Centro 
C.P. 50000</t>
  </si>
  <si>
    <t>José Ma. Oviedo  esq. Melchor Ocampo N° 124  
Col. San Mateo Otzacatipan 
C.P. 50200</t>
  </si>
  <si>
    <t>Vialidad José López Portillo 
No. 553 San Mateo Otzacatipan</t>
  </si>
  <si>
    <t>Pino Suárez Sur No. 307 
Col. Centro 
C.P. 50000</t>
  </si>
  <si>
    <t>Ezequiel Ordoñez No. 104 
Col. La Merced Alameda 
C.P. 50080</t>
  </si>
  <si>
    <t>Felipe Berriozabal No. 101 
Col. Valle Verde 
C.P. 50140</t>
  </si>
  <si>
    <t>Nigromante No. 300 
Col. La Merced 
C.P. 50080</t>
  </si>
  <si>
    <t>Ignacio Rayón Nte. No. 213 
Col. Centro 
C.P. 50060</t>
  </si>
  <si>
    <t>Paseo Tollocan No. 404 
Col. Valle Verde 
C.P. 50140</t>
  </si>
  <si>
    <t>Blvd. Isidro Fabela No. 849 
Col. Los Ángeles 
C.P. 50000</t>
  </si>
  <si>
    <t>Santos Degollado No. 204 
Col. Centro 
C.P. 50000</t>
  </si>
  <si>
    <t>Miguel Hidalgo Ote. No. 1333 
Col. Ferrocarriles 
C.P. 50070</t>
  </si>
  <si>
    <t>Av. Miguel Hidalgo Ote. No. 615  
Col. Centro 
C.P. 50000</t>
  </si>
  <si>
    <t>Av. Miguel Hidalgo Pte. No. 413  
Col. Centro 
C.P. 50000</t>
  </si>
  <si>
    <t>Plutarco González  Pte. No. 311 
Col. Centro 
C.P. 50000</t>
  </si>
  <si>
    <t>Pedro Ascencio Nte. No. 200 
Col.Centro 
C.P. 50000</t>
  </si>
  <si>
    <t>Valentín Gómez Farias  No 708 esq. Nezahualcoyotl. 
Col. San Sebastián
C.P. 50090</t>
  </si>
  <si>
    <t>Blv. Miguel Alemán No. 109 Sur, Col. San Pedro Totoltepec, 
C.P 50226 (Entre Benito Juárez y Agustín Millán) Toluca</t>
  </si>
  <si>
    <t>Av. Ignacio Comonfort No. 405 Col. Santa Ana Tlapaltitlán 
C.P. 50160</t>
  </si>
  <si>
    <t>Paseo Tollocan Pte. No. 611 
Col. San Sebastián 
C.P. 50130</t>
  </si>
  <si>
    <t>Rafael M. Hidalgo No. 1304 
Col. Valle Verde 
C.P 50140</t>
  </si>
  <si>
    <t>Blvd. Miguel Alemán No. 300 
San Pedro Totoltepec 
C.P. 50200</t>
  </si>
  <si>
    <t>Av. Hidalgo Pte. No. 404  
Col. Centro 
C.P. 50000</t>
  </si>
  <si>
    <t>Instituto Literario Ote. No. 209 
Col. Centro 
C P. 50000</t>
  </si>
  <si>
    <t>Blvd. Alfredo del Mazo No. 1422 
Col. Sta. Cruz Azcapotzaltongo 
C.P. 50010</t>
  </si>
  <si>
    <t>Av. Hidalgo No. 909 
Col. Ferrocarriles Nacionales</t>
  </si>
  <si>
    <t>Carr. Ixtapan - Tonatico Km. 85 
C.P. 51950</t>
  </si>
  <si>
    <t>Carr. Ixtapan-Tonatico Km 4.5 
C.P. 51950</t>
  </si>
  <si>
    <t>Av. Mariano Matamoros No. 75 
Col. Santa María Norte
C.P. 51950</t>
  </si>
  <si>
    <t>Garibay No. 8 
Barrio de San Sebastián 
C.P. 51950</t>
  </si>
  <si>
    <t>Ayala No. 11 
Barrio San Gaspar 
C.P. 51950</t>
  </si>
  <si>
    <t>Tranquilino Garibay No. 5 
Col. Centro 
C.P. 51950</t>
  </si>
  <si>
    <t>Alfredo Del Mazo No. 43 
Barrio Santa Maria Norte 
C.P. 51950</t>
  </si>
  <si>
    <t>Av. Adolfo López Mateos No. 80 
Barrio de San Sebastián 
C.P. 51950</t>
  </si>
  <si>
    <t>Mariano Matamoros No. 13 
Barrio Santa María Sur 
C.P. 51950</t>
  </si>
  <si>
    <t>Carr. Ixtapan-Tonatico Km. 3 
El Salitre</t>
  </si>
  <si>
    <t>Hidalgo No. 115 
Col. Santa María Norte 
C.P. 51950</t>
  </si>
  <si>
    <t>Rayón No. 10 
Barrio San Felipe 
C.P. 51950</t>
  </si>
  <si>
    <t>Adolfo López Mateos No. 121 
Col. Santa María Norte 
C.P. 51950</t>
  </si>
  <si>
    <t>Raymundo Solórzano No. 28 
Col. Centro 
C.P. 51950</t>
  </si>
  <si>
    <t>Miguel Hidalgo No. 11 
Col. Centro 
C.P. 51950</t>
  </si>
  <si>
    <t>López Mateos No. 99 
Barrio Santa María Norte 
C.P. 51950</t>
  </si>
  <si>
    <t>Av. Miguel Hidalgo No. 12 
Barrio de Santa María Sur 
C.P. 51950</t>
  </si>
  <si>
    <t>Sebastián Lealva Poniente No. 5 Barrio de San Sebastián
C.P. 51950</t>
  </si>
  <si>
    <t>Javier Mina s/n 
Barrio de San Felipe 
C.P. 51950</t>
  </si>
  <si>
    <t>Dolores No. 62 
Barrio San Felipe 
C.P. 51950</t>
  </si>
  <si>
    <t xml:space="preserve">Av. Benito Juárez s/n 
Barrio San Sebastián </t>
  </si>
  <si>
    <t xml:space="preserve">Matamoros s/n 
Barrio Santa María Norte </t>
  </si>
  <si>
    <t>Carr. Méx-Querétaro  esq. Ferrocarrilera Km. 32.5 
Col. Lechería 
C.P. 54900</t>
  </si>
  <si>
    <t xml:space="preserve">Vega del Río S/N 
Fracc. Avándaro 
C.P. 51200 </t>
  </si>
  <si>
    <t xml:space="preserve">Km 4.5 Carretera a Colorines 
Col. San Gaspar del Lago 
C.P. 51200                     </t>
  </si>
  <si>
    <t xml:space="preserve">Av. Tizatez S/N 
Barrio de Otumba 
C.P. 51200                                                   </t>
  </si>
  <si>
    <t>Av. Costera esq. Av. Panorámica No. 80 
Col. Cerro de la Bolita 
C.P. 51200</t>
  </si>
  <si>
    <t>Circuito Avándaro Km 6.5 a 10 min. de la Cascada velo de Novia Col. Avándaro 
C.P. 51200</t>
  </si>
  <si>
    <t>Fontana Brava S/N 
Avándaro 
C.P. 51200</t>
  </si>
  <si>
    <t>Carr. Valle de Bravo-Los Saucos km. 3.5 
Col. Casas Viejas 
C.P. 51200</t>
  </si>
  <si>
    <t>Vega del Valle No. 24 
Col. Avándaro 
C.P. 51200</t>
  </si>
  <si>
    <t>San Pablo No. 119 
Col. San Antonio 
C.P. 51200</t>
  </si>
  <si>
    <t>Vega del Campo No. 19 
Col. Avándaro 
C.P. 51200</t>
  </si>
  <si>
    <t>Amado Nervo No. 8 
Col. El Calvario 
C.P. 51200</t>
  </si>
  <si>
    <t>Carretera Valle de Bravo- Colorines Km 4.5 
Barrio San Gaspar 
C.P. 51200</t>
  </si>
  <si>
    <t>Independencia No. 404 
Col. Centro 
C.P. 51200</t>
  </si>
  <si>
    <t>Carr. Valle de Bravo a Colorines San Gaspar del Lago S/N 
C.P. 51200</t>
  </si>
  <si>
    <t>Carr. Valle de Bravo-Villa Victoria Km. 10 
San Gabriel Ixtla</t>
  </si>
  <si>
    <t xml:space="preserve">Plaza Independencia No. 2 
Col. Centro 
C.P. 51200 </t>
  </si>
  <si>
    <t>Carretera Valle de Bravo los Saucos Km. 3.5 
Col. Mesa de Jaimes</t>
  </si>
  <si>
    <t>Calle Tierra Blancas S/N 
Col. Otumba</t>
  </si>
  <si>
    <t>Av. Vega del Llano No. 11 
Col. Avandaro 
C.P. 51200</t>
  </si>
  <si>
    <t>Independencia No. 305 
Col. Centro 
C.P. 51200</t>
  </si>
  <si>
    <t>Fco. González Bocanegra 
No. 310 
Col. Centro 
C.P. 51200</t>
  </si>
  <si>
    <t>Callejón San José No. 103 
Col. Centro 
C.P.51200</t>
  </si>
  <si>
    <t>Carr. El Simulador No. 3 
Col. El Arco 
C.P. 51200</t>
  </si>
  <si>
    <t>Cerrada Vega de las Flores S/N esq. Vega de la Montaña 
Fracc. Avándaro 
C.P. 51200</t>
  </si>
  <si>
    <t>Carr. Valle de Bravo a Colorines 
San Gaspar S/N 
C.P. 51200</t>
  </si>
  <si>
    <t>Carretera Valle de Bravo - Temascaltepec 
C.P. 51200</t>
  </si>
  <si>
    <t>Carretera Valle de Bravo - Colorines S/N San Gaspar 
C.P. 51200</t>
  </si>
  <si>
    <t xml:space="preserve">Carretera Valle de Bravo - Colorines a 300 m. del Arco 
Col. El Arco </t>
  </si>
  <si>
    <t>Fontana Luz, No. 110 (bajada a Sotavento) 
Col. Avándaro 
C.P. 51200</t>
  </si>
  <si>
    <t>Carretera Valle de Bravo – Toluca No. 63 
San Antonio 
C.P. 51200</t>
  </si>
  <si>
    <t>Santa María No. 121 
Col. Acatitlán 
C.P. 51200</t>
  </si>
  <si>
    <t>Boulevard Juan Herrera y Piña 
No.134 
Col. El Calvario 
C.P. 51200</t>
  </si>
  <si>
    <t>Priv. Rincón de las Estrellas 
Col. El Arco 
C.P. 51200</t>
  </si>
  <si>
    <t>Av. Hidalgo No. 202 
Col. Centro 
C.P. 51200</t>
  </si>
  <si>
    <t>Av. Juárez No. 519 
Col. El Calvario 
C.P. 51200</t>
  </si>
  <si>
    <t>Calle del Roble S/N 
Col. Monte Alto</t>
  </si>
  <si>
    <t>Rincón de la Estrellas S/N 
Col. El Arco</t>
  </si>
  <si>
    <t>Av. Juárez No. 200 Planta Alta 
Col. Centro 
C.P. 51200</t>
  </si>
  <si>
    <t>Camino a Santa Teresa Km 1.8 
Col. La Laguna 
C.P. 51200</t>
  </si>
  <si>
    <t>Fontana Rica No. 3 
Col. Avándaro 
C.P. 51200</t>
  </si>
  <si>
    <t>Fontana Luz No. 10 
Col. Avándaro 
C.P. 51200</t>
  </si>
  <si>
    <t>Av. Rosales S/N  esq. Vega del Llano  
Col. Avándaro
C.P. 51200</t>
  </si>
  <si>
    <t>Av. Fontana No. 115 Avándaro 
C.P. 51200</t>
  </si>
  <si>
    <t>Carr. Valle de Bravo-Villa Victoria Km. 30.5 
Col. Las Layas 
C.P. 51200</t>
  </si>
  <si>
    <t>Conjunto el Manguito No.114 
Col. Santa María Ahucatlán 
C.P 51200</t>
  </si>
  <si>
    <t>Carr. del Manguito No. 154 
Santa María Ahuacatlán 
C.P. 51200</t>
  </si>
  <si>
    <t xml:space="preserve">Av. Fontana S/N 
Col. Avándaro </t>
  </si>
  <si>
    <t>Camino La Joya Km. 1.7 
Mesa de Jaimes</t>
  </si>
  <si>
    <t>Camino a la Montaña S/N 
Fracc. Avándaro 
C.P. 51200</t>
  </si>
  <si>
    <t>Avenida del Carmen S/N 
Col. Avándaro 
C.P. 51200</t>
  </si>
  <si>
    <t>Fontana Rosa No. 158 
Col. Avándaro 
C.P. 51200</t>
  </si>
  <si>
    <t>Carr. Valle de Bravo - Amanalco Km. 62.5 
Santa María Pipioltepec</t>
  </si>
  <si>
    <t>Camino a Rancho Las Joyas, 
Col. Mesa de Jaimes 
C.P. 51200</t>
  </si>
  <si>
    <t xml:space="preserve">Fontana Brava esq. Carretera Los Saucos S/N 
Col. Avándaro </t>
  </si>
  <si>
    <t>Vega del Bosque Lote 4 
Col. Avándaro</t>
  </si>
  <si>
    <t>Domicilio conocido S/N 
Rancho del Agustín Santa María Pipioltepec</t>
  </si>
  <si>
    <t>Calle de las Estrellas S/N 
Col. El Arco</t>
  </si>
  <si>
    <t xml:space="preserve">Av. Fontanas Lote 9 
Fracc. Avándaro </t>
  </si>
  <si>
    <t xml:space="preserve">Av. Fontanas No. 136 
Fracc. Avándaro </t>
  </si>
  <si>
    <t>Pagaza #324 
Colonia Centro</t>
  </si>
  <si>
    <t>Panorámica S/N esq. Nicolás Bravo 
Col. Centro 
C.P. 51200</t>
  </si>
  <si>
    <t xml:space="preserve">Avenida 16 de septiembre 
No. 506-A 
Col. Centro </t>
  </si>
  <si>
    <t>Calz. Santa María Ahuacatlán 
No. 119 
Barrio Santa María Ahuacatlán</t>
  </si>
  <si>
    <t>Avenida 16 de septiembre 
No. 419 
Col. Centro</t>
  </si>
  <si>
    <t>Joaquín Arcadio Pagaza No. 302 C.P. 51200</t>
  </si>
  <si>
    <t>16 de septiembre No. 511 
Col. Centro 
C.P. 51200</t>
  </si>
  <si>
    <t>2a Cerrada Ave del Paraíso S/N 
Col. Rincón Villa del Valle 
C.P. 51200</t>
  </si>
  <si>
    <t>Plaza Central No. 406 
Col. Centro 
C.P. 51200</t>
  </si>
  <si>
    <t>Avenida Juárez No. 208 
Col. Centro 
C.P. 51200</t>
  </si>
  <si>
    <t>Plaza Independencia No. 1 
Col. Centro 
C.P. 51200</t>
  </si>
  <si>
    <t>Calle del Vergel No. 313 esq. Peñuelas 
Col. Centro 
C.P. 51200</t>
  </si>
  <si>
    <t>Bocanegra No. 405 esq. Peñuelas 
Col. Centro 
C.P. 51200</t>
  </si>
  <si>
    <t>262 44 14
045 
72 22 22 03 89</t>
  </si>
  <si>
    <t>Coliseo No. 107 esq. Nicolás Bravo 
Col. Centro 
C.P. 51200</t>
  </si>
  <si>
    <t>Av. Benito Juárez No. 101 
Col. Centro 
C.P. 51200</t>
  </si>
  <si>
    <t>Durango No. 204 
Col. Centro 
C.P. 51200</t>
  </si>
  <si>
    <t>Fontana Linda No. 11 
Fracc. Avándaro 
C.P. 51200</t>
  </si>
  <si>
    <t>16 de Septiembre No. 415 
Col. Centro 
C.P. 51200</t>
  </si>
  <si>
    <t>Av. Independencia No. 502 
Col. Centro 
C.P. 51200</t>
  </si>
  <si>
    <t>Porfirio Díaz No. 101 
Col. Centro 
C.P. 51200</t>
  </si>
  <si>
    <t>Cerrada Independencia No. 1B 
Col. Centro 
C.P. 51200</t>
  </si>
  <si>
    <t>Bugambilias  No. 1 
Col. Rincón Villa del Valle 
C.P. 51200</t>
  </si>
  <si>
    <t>Carretera al Manguito No. 137, 
Santa María Ahuacatlán 
C.P. 51200</t>
  </si>
  <si>
    <t>16 de Septiembre No. 417  Interior No. 3 
Col.  Centro 
C.P. 51200</t>
  </si>
  <si>
    <t>Carr. Valle de Bravo-Amanalco Col. Santa María Pipioltepec 
C.P. 51200</t>
  </si>
  <si>
    <t>Bocanegra No. 104 
Col. Centro 
C.P. 51200</t>
  </si>
  <si>
    <t>Noche Buena S/N 
Col. Rincón Villa del Valle 
C.P. 51200</t>
  </si>
  <si>
    <t>Carretera Valle de Bravo-Toluca Km. 3 
Col. Casas Viejas 
C.P. 51200</t>
  </si>
  <si>
    <t>Panorámica No. 17 
Col. Centro 
C.P. 51200</t>
  </si>
  <si>
    <t>Calle 5 de Mayo S/N 
CP. 51000, San Joseé Villa de Allende</t>
  </si>
  <si>
    <t>Vicente Barrera No. 28  
Col. Centro 
C.P. 54300</t>
  </si>
  <si>
    <t>Alfredo del Mazo No. 95 
Col. El Plan 
C.P. 54300</t>
  </si>
  <si>
    <t>Av. La Valentina esq. Las Golondrinas 
Fracc. Villa del Río 
C.P. 54300</t>
  </si>
  <si>
    <t>Rafael Vega  No. 5 
Col. Centro                                                     
C.P. 54300</t>
  </si>
  <si>
    <t>Plaza Miguel Hidalgo No. 6 
Col. Centro 
C.P. 54300</t>
  </si>
  <si>
    <t>Lib. J. Carmen Rueda, 
San Jerónimo Zacapexco</t>
  </si>
  <si>
    <t>La Joya S/N Saliendo de la Autopista Tenango - Villa Guerrero 
C.P. 51760</t>
  </si>
  <si>
    <t>Héroes del 14 de Sep. No. 25 
Col. Centro 
C.P. 51760</t>
  </si>
  <si>
    <t>Carr. fed. Toluca-Ixtapan Km. 59  C. P. 51760</t>
  </si>
  <si>
    <t>Carr. Toluca Zitácuaro Km. 47  Col. Jesús María 
C.P. 50960</t>
  </si>
  <si>
    <t>Carr. Toluca Zitácuaro Km 36.5 
Col. Gustavo Baz Prada Santiago del Monte</t>
  </si>
  <si>
    <t>Carr. Toluca-Zitácuaro Km. 106 Col. Dr. Gustavo Baz Santiago del Monte 
C.P. 50960</t>
  </si>
  <si>
    <t>Carr. Toluca-Zitácuaro Km. 46 Loc. Jesús María 
C.P. 51960</t>
  </si>
  <si>
    <t>Carr. Toluca-Zitácuaro Km. 45.5 desviación a Villa Victoria 
C.P. 50960</t>
  </si>
  <si>
    <t>Carr. Toluca-Zitácuaro Km. 45, Loc. Jesús María 
C.P. 50960</t>
  </si>
  <si>
    <t>Carr. Villa Victoria- Las Peñas 
Km. 2 
Col. Las Peñas 25
C.P. 50960</t>
  </si>
  <si>
    <t>Carr. Villa Victoria -Las Peñas 
Km. 1.5 
Col. Las Peñas 
C.P. 50960</t>
  </si>
  <si>
    <t>Rubén Méndez No. 12 
Primer Cuartel 
Col. Centro 
C.P. 51160</t>
  </si>
  <si>
    <t>Melchor Ocampo No. 3 
Col. Centro 
C.P. 51800</t>
  </si>
  <si>
    <t>Cerrada de los Maestros No. 1 Col. Centro 
C.P. 51800</t>
  </si>
  <si>
    <t>Calle 5 de Febrero No. 101, 
San Luis Mixtepec 
C.P. 51355</t>
  </si>
  <si>
    <t>Vicente Guerrero No. 113  
Barrio Sta. María 
C.P. 51350</t>
  </si>
  <si>
    <t>Av. 16 de Septiembre No. 509 esq con 1a privada de 16 de septiembre 
Barrio Sta. María 
C.P. 51350</t>
  </si>
  <si>
    <t>Melchor Ocampo No. 16 
Col. Barrio de San Juan</t>
  </si>
  <si>
    <t>Carr. Zumpango - Cuautitlán Km. 8 Col. San Pedro La Laguna 
C.P. 55609</t>
  </si>
  <si>
    <t>5 de Mayo No. 35, 
Barrio San Lorenzo 
C.P. 55600</t>
  </si>
  <si>
    <t>Jesús Carranza No. 26, 
Barrio de San Juan 
C.P .55600</t>
  </si>
  <si>
    <t>Hotel Boutique BioHotel</t>
  </si>
  <si>
    <t>www.realdelasmanzanas.com
TV Sky, room service, internet inalámbrico, cafetería, spa,  restaurante (09:00 a 22:00),  salón jardín (200 pax), salón para eventos (700 pax), bar con sala de estar, cama king size y baño sauna, lobby bar, área infantil, cancha de tenis, auditorio,  y área de juegos, alberca techada, planta de emergencia y estacionamiento</t>
  </si>
  <si>
    <t xml:space="preserve">Hotel Real Hacienda Santo Tomás           </t>
  </si>
  <si>
    <t>Avenida Hidalgo #370
C.P. 56900</t>
  </si>
  <si>
    <t>978 30 30
978 30 45</t>
  </si>
  <si>
    <t>Hotel y Villas Plaza Fontesanta</t>
  </si>
  <si>
    <t>TV, jardin, areas de descanso</t>
  </si>
  <si>
    <t>Casa Arellano</t>
  </si>
  <si>
    <t>Pedro Ascencio #20
Barrio de Coaxusco</t>
  </si>
  <si>
    <t>Preparación de alimentos, T. V, estacionamiento</t>
  </si>
  <si>
    <t>6 habitaciones sencillas, 2 habitaciones dobles, 1 Habitación grupal</t>
  </si>
  <si>
    <t xml:space="preserve">4 Hab Sencillas
20 Hab Dobles </t>
  </si>
  <si>
    <t>TV, SKY, restaurante-bar, room service, teléfono, internet inalámbrico y estacionamiento</t>
  </si>
  <si>
    <t>34 Hab sencillas</t>
  </si>
  <si>
    <t xml:space="preserve">17 34 13 14
17 34 55 96         </t>
  </si>
  <si>
    <t>TV y estacionamiento.</t>
  </si>
  <si>
    <t>955 34 45</t>
  </si>
  <si>
    <t>www.fiestainn.com
TV, restaurante, alberca,  gimnasio, 3 salones para eventos (50  pax c/u), centro de negocios, internet inalámbrico y estacionamiento.</t>
  </si>
  <si>
    <t>58 Hab dobles                12 Junior suites</t>
  </si>
  <si>
    <t>TV,  teléfono y estacionamiento</t>
  </si>
  <si>
    <t>44 Hab sencillas</t>
  </si>
  <si>
    <t>Hotel Ecatepec</t>
  </si>
  <si>
    <t xml:space="preserve">Ignacio Allende sur No 18. 
Col. San Cristóbal
C.P. 55000 </t>
  </si>
  <si>
    <t>Correo: hotelecatepec@hotmail.com
Room service</t>
  </si>
  <si>
    <t xml:space="preserve">9 Hab con Jacuzzi            5 Hab dobles                   81 Hab Sencillas </t>
  </si>
  <si>
    <t xml:space="preserve">55 69 16 00      55 69 18 01
</t>
  </si>
  <si>
    <t>47 Hab sencillas                 3 Hab con jacuzzi</t>
  </si>
  <si>
    <t>80 Hab sencillas</t>
  </si>
  <si>
    <t>2 Hab dobles,                   2 Hab con jacuzzi           45 Hab sencillas</t>
  </si>
  <si>
    <t>6 Hab sencillas                 6 Hab dobles                    4 Hab triple                        1 Junior suite                     2 de uso personal</t>
  </si>
  <si>
    <t>9 Hab sencillas                 9 Hab dobles                    3 Hab Triples                     1 Hab especial</t>
  </si>
  <si>
    <t>7 Hab sencillas                  4 Hab dobles                    3 Hab triples</t>
  </si>
  <si>
    <t>Hotel y Restaurante Misión San José</t>
  </si>
  <si>
    <t>El Hotel cuenta con ¨Distintivo M¨ a partir del 23 de Septiembre de 2011
TV, Restaurant y bar y servicio de spa</t>
  </si>
  <si>
    <t>145 62 42</t>
  </si>
  <si>
    <t>8 Hab sencillas,                   2 Hab dobles</t>
  </si>
  <si>
    <t xml:space="preserve">143 26 44 </t>
  </si>
  <si>
    <t>3 villas</t>
  </si>
  <si>
    <t>Casa de huéspedes Pina</t>
  </si>
  <si>
    <t>14 bungalows</t>
  </si>
  <si>
    <t>5 Hab dobles                    4 Hab triples                      2 Hab cuadruples              1 Hab sextuple</t>
  </si>
  <si>
    <t>6 Habitaciones
4 cabañas</t>
  </si>
  <si>
    <t>7 Hab sencillas                 15 Hab dobles</t>
  </si>
  <si>
    <t>Av. Andrés Molina Enríquez 
No. 117
Col. Centro 
C.P. 54240</t>
  </si>
  <si>
    <t>Restaurante-Bar,  salón para eventos y fiestas (800pax) y estacionamiento</t>
  </si>
  <si>
    <t>Calle Risco No. 1 
Santa María Mazatla CP 54570</t>
  </si>
  <si>
    <t>Facebook: RIXCO PARK
Renta de Cabañas, tirolesa, rapel, escalada.</t>
  </si>
  <si>
    <t xml:space="preserve">89 94 93 00
</t>
  </si>
  <si>
    <t>10 cabañas con 4 camas mat.</t>
  </si>
  <si>
    <t>6 Hab dobles</t>
  </si>
  <si>
    <t>Carr. Fed- Méx-Puebla Km 18.750 
C.P. 56400</t>
  </si>
  <si>
    <t>58 55 22 44
26 13 84 56</t>
  </si>
  <si>
    <t>Sencillas y Dobles</t>
  </si>
  <si>
    <t>8 Hab dobles                  72 Hab sencillas</t>
  </si>
  <si>
    <t>El Hotel cuenta con ¨Distintivo M¨ a partir del 04 de Noviembre de 2010
www.lascupulas.com.mx
Restaurante-bar, Spa, salón para masajes y yoga, canchas de tenis, alberca, internet inalámbrico, zona de parrillas y estacionamiento</t>
  </si>
  <si>
    <t>TV, restaurante, salón de juegos, jardín y estacionamiento alberca, internet.</t>
  </si>
  <si>
    <t>Habitaciones estándar</t>
  </si>
  <si>
    <t>216 84 68
216 85 08</t>
  </si>
  <si>
    <t>216 84 08</t>
  </si>
  <si>
    <t>stnd</t>
  </si>
  <si>
    <t>20 villas (motel)                3 Hab dob con jaccuzi 9 Hab dobles                  18 Hab sencillas</t>
  </si>
  <si>
    <t>207 Hab sencillas</t>
  </si>
  <si>
    <t>12 Hab sencilas             12 Hab dobles</t>
  </si>
  <si>
    <t>11 Hab sencillas</t>
  </si>
  <si>
    <t>correo: hnezagerente@hotmail.com    TV, música, teléfono y estacionamiento</t>
  </si>
  <si>
    <t>6 Hab dobles                 54 Hab sencillas</t>
  </si>
  <si>
    <t>13 Hab sencillas</t>
  </si>
  <si>
    <t>7 Hab sencillas 
7  Hab dobles</t>
  </si>
  <si>
    <t>Club deportivo "Los pajaritos"</t>
  </si>
  <si>
    <t>Hotel-Motel La Finca</t>
  </si>
  <si>
    <t>Galeana No. 8 a un costado del mercado. Col. Centro
C.P. 54200</t>
  </si>
  <si>
    <t>(044) 722 2 24 45 87</t>
  </si>
  <si>
    <t xml:space="preserve">Camino Viejo a San Mateo Tlalchichilpan a un Costado del Ojo de Agua No. 303 </t>
  </si>
  <si>
    <t>1 36 05 16 (722) 272 89 57</t>
  </si>
  <si>
    <t>Calle iturbide 101  Col. Centro</t>
  </si>
  <si>
    <t>Hotel temazcal, restaurante bar "El Jardín", todos los servicios convencionales SKYPE: hotellacasonatemazcal</t>
  </si>
  <si>
    <t>Hotel Paraiso  S.A. de C.V.</t>
  </si>
  <si>
    <t>13 Hab sencillas             11 Hab dobles                   6 Hab triples</t>
  </si>
  <si>
    <t>7 Hab estándar</t>
  </si>
  <si>
    <t>8 Hab dobles</t>
  </si>
  <si>
    <t>11 Hab sencillas               7 Hab triples                      8 Hab dobles</t>
  </si>
  <si>
    <t>38 Hab de Hotel              (1 Hab sencilla                23 Hab dobles                   10 Hab triples                    3 suites                                    1 Junior suite)
32 Hab de Motel</t>
  </si>
  <si>
    <t>Hab sencillas                   Hab dobles                         Hab con jacuzzi</t>
  </si>
  <si>
    <t>124 83 51</t>
  </si>
  <si>
    <t>Calle Ferrocarril, Popo Park C.P. 56983</t>
  </si>
  <si>
    <t>976 79 64</t>
  </si>
  <si>
    <t>Hab sencillas                    Hab dobles                       Hab con jacuzzi            Hab de motel              Jacuzzi Roma       Jacuzzi Master</t>
  </si>
  <si>
    <t>Hotel Campestre Edén Popo Park</t>
  </si>
  <si>
    <t>www.edenpopopark.com                                   TV, alberca, lago para remar, cocineta, chimenea y estacionamiento</t>
  </si>
  <si>
    <t>2 Cabañas sencillas     4 Cabañas dobles         2 Hab grandes dobles 6 Hab grandes sencillas                              10 Hab sencillas</t>
  </si>
  <si>
    <t>15 Hab dobles                    2 Hab con jacuzzi</t>
  </si>
  <si>
    <t>Centro Recreativo Las cascadas</t>
  </si>
  <si>
    <t xml:space="preserve">Cabañas hasta 25 personas </t>
  </si>
  <si>
    <t>88 52 27 90</t>
  </si>
  <si>
    <t>Juana León No. 12 
Col. Centro 
C.P. 56270</t>
  </si>
  <si>
    <t xml:space="preserve">57 70 28 39    55 57 70 30 </t>
  </si>
  <si>
    <t>57 74 92 13         57 74 92 29    57 74 97 29</t>
  </si>
  <si>
    <t>Hab de hotel      (sencilla king)              Hab de motel              Hab jacuzzi</t>
  </si>
  <si>
    <t>55 30 91 25</t>
  </si>
  <si>
    <t>59 71 26 29</t>
  </si>
  <si>
    <t>143 31 42    (722) 391 41 05</t>
  </si>
  <si>
    <t xml:space="preserve">143 31 42 </t>
  </si>
  <si>
    <t>143 01 42</t>
  </si>
  <si>
    <t>734 04 90</t>
  </si>
  <si>
    <t>55 50 16 72 86 55 50 16 68 24</t>
  </si>
  <si>
    <t>hab estándar</t>
  </si>
  <si>
    <t xml:space="preserve">922 07 74 </t>
  </si>
  <si>
    <t>954 63 60     954 36 00</t>
  </si>
  <si>
    <t>922 10 23</t>
  </si>
  <si>
    <t>266 08 55</t>
  </si>
  <si>
    <t>286 96 94</t>
  </si>
  <si>
    <t>(722) 360 14 35  (722) 129 56 54</t>
  </si>
  <si>
    <t>59 32 30 21</t>
  </si>
  <si>
    <t>59 34 83 35</t>
  </si>
  <si>
    <t>142 33 47</t>
  </si>
  <si>
    <t>144 00 40</t>
  </si>
  <si>
    <t>958 51 18</t>
  </si>
  <si>
    <t>58 76 11 70</t>
  </si>
  <si>
    <t>TV por cable, agua caliente, internet, estacionamiento.</t>
  </si>
  <si>
    <t>954 01 03</t>
  </si>
  <si>
    <t>Hab sencillas                Hab dobles                    Hab triples</t>
  </si>
  <si>
    <t>955 80 30</t>
  </si>
  <si>
    <t>6 Hab Jacuzzi                  Hab para discapacitados.</t>
  </si>
  <si>
    <t>https://www.fullplaza.com/es/lacascadaazulhotel                                                                     TV, jacuzzi, sauna, restaurante- bar, teléfono, musica ambiental, servicio de taxi, promociones para grupos,  y estacionamiento</t>
  </si>
  <si>
    <t xml:space="preserve">977 64 92 </t>
  </si>
  <si>
    <t>977 59 32</t>
  </si>
  <si>
    <t>Bar, room service, ruta de ciclismo</t>
  </si>
  <si>
    <t>20 Hab sencillas             6 Hab c/ jacuzzi               1 Hab doble</t>
  </si>
  <si>
    <t>977 65 00           977 64 97</t>
  </si>
  <si>
    <t>Jose Ma. González Arratia 102. Col Santa Clara</t>
  </si>
  <si>
    <t>215 91 62</t>
  </si>
  <si>
    <t>214 73 93            214 75 53</t>
  </si>
  <si>
    <t>Hab sencillas                  Hab dobles ,                      Hab triples,                       Hab king size</t>
  </si>
  <si>
    <t>Hab individual,                Hab sencilla,                    Hab King size</t>
  </si>
  <si>
    <t>141 06 97</t>
  </si>
  <si>
    <t>141 03 78</t>
  </si>
  <si>
    <t>141 15 04</t>
  </si>
  <si>
    <t>141  02 97</t>
  </si>
  <si>
    <t xml:space="preserve">www.lajoyadelviento.com                            TV,  DVD, cava, internet inalámbrico, alberca, jacuzzi, masajes, temazcal, desayunos, área verde, 2 salas exteriores con jacuzzi y estacionamiento </t>
  </si>
  <si>
    <t>Hab encinos ( 2 QS)         Hab fresno (1 QS)           Hab sauce (1 QS)           Hab oyamel (1QS, 1 mat)                                         Hab bugambilia ( 1 QS, 1 mat)                                      Hab olivo (2mat)</t>
  </si>
  <si>
    <t>266 51 46</t>
  </si>
  <si>
    <t>www.hotelpuntadiamante.com.mx FACEBOOK: Hotel Punta Diamante
TV, alberca, bar y estacionamiento</t>
  </si>
  <si>
    <t>55 55 80 06 95</t>
  </si>
  <si>
    <t>262 20 69</t>
  </si>
  <si>
    <t xml:space="preserve">262 58 98 </t>
  </si>
  <si>
    <t>262 68 88</t>
  </si>
  <si>
    <t>55 39 88 17 67</t>
  </si>
  <si>
    <t>Hab 1 ( QS + Cuarto de bebé)                                      Hab 2 ( Hab sencilla) Hab 3 (QS)                             Hab 4 ( suite)                       Hab 5 (QS)</t>
  </si>
  <si>
    <t>www.casacantil.com                                                    Media room, multi room, wi fi, Oficina para huéspedes, alberca, chapoteadero, chimeneas, desayuno incluido, servicio de restaurante, estacionamiento.</t>
  </si>
  <si>
    <t>722 253 49 98</t>
  </si>
  <si>
    <t>Cab para 2 personas  Cab para 4 personas</t>
  </si>
  <si>
    <t>http://todovalle.com.mx/hoteles/cbellavista/     disponibles para renta mensual, estancia con chimenea, comedor, TV, Area de estacionamiento, jardín.</t>
  </si>
  <si>
    <t>722 263 02 40    722 267 33 20</t>
  </si>
  <si>
    <t>1 ( 6 personas)                   2 (5 personas)                    3 (4 personas)                        4 (5 personas)</t>
  </si>
  <si>
    <t>http://www.cabanasalpinas.com/
tapancos, chimeneas, TV, DVD, alberca, cocineta, áreas verdes, asador, refrigerador, cascada, calefacción  y estacionamiento</t>
  </si>
  <si>
    <t>ACOLMAN</t>
  </si>
  <si>
    <t>COATEPEC HARINAS</t>
  </si>
  <si>
    <t>MEXICALTZINGO</t>
  </si>
  <si>
    <t>NICOLÁS ROMERO</t>
  </si>
  <si>
    <t xml:space="preserve">TEPOTZOTLÁN  </t>
  </si>
  <si>
    <t>LADA (725)</t>
  </si>
  <si>
    <t>LADA (599)</t>
  </si>
  <si>
    <t>LADA (723)</t>
  </si>
  <si>
    <t xml:space="preserve"> LADA (595)</t>
  </si>
  <si>
    <t xml:space="preserve">IXTAPALUCA   </t>
  </si>
  <si>
    <t xml:space="preserve">OCOYOACAC  </t>
  </si>
  <si>
    <t xml:space="preserve">OCUILAN  </t>
  </si>
  <si>
    <t xml:space="preserve"> LADA (714)</t>
  </si>
  <si>
    <t xml:space="preserve">OTUMBA   </t>
  </si>
  <si>
    <t xml:space="preserve">OZUMBA   </t>
  </si>
  <si>
    <t xml:space="preserve">PAPALOTLA  </t>
  </si>
  <si>
    <t xml:space="preserve">POLOTITLÁN   </t>
  </si>
  <si>
    <t xml:space="preserve">SANTA MARÍA RAYÓN   </t>
  </si>
  <si>
    <t>LADA (717)</t>
  </si>
  <si>
    <t xml:space="preserve">SAN MATEO ATENCO   </t>
  </si>
  <si>
    <t xml:space="preserve">SAN SIMÓN DE GUERRERO  </t>
  </si>
  <si>
    <t xml:space="preserve">SANTO TOMÁS DE LOS PLÁTANOS  </t>
  </si>
  <si>
    <t xml:space="preserve">SOYANIQUILPAN DE JUÁREZ   </t>
  </si>
  <si>
    <t xml:space="preserve">SULTEPEC  </t>
  </si>
  <si>
    <t xml:space="preserve">TECAMAC   </t>
  </si>
  <si>
    <t xml:space="preserve">TEJUPILCO   </t>
  </si>
  <si>
    <t xml:space="preserve">TEMASCALAPA   </t>
  </si>
  <si>
    <t xml:space="preserve">TEMASCALCINGO   </t>
  </si>
  <si>
    <t xml:space="preserve">TEMASCALTEPEC   </t>
  </si>
  <si>
    <t xml:space="preserve">TEMOAYA  </t>
  </si>
  <si>
    <t xml:space="preserve"> LADA (719)</t>
  </si>
  <si>
    <t xml:space="preserve">TENANCINGO   </t>
  </si>
  <si>
    <t xml:space="preserve">TENANGO DEL VALLE   </t>
  </si>
  <si>
    <t xml:space="preserve">TEOLOYUCAN  </t>
  </si>
  <si>
    <t xml:space="preserve"> LADA (593)</t>
  </si>
  <si>
    <t xml:space="preserve">SAN JUAN TEOTIHUACÁN  </t>
  </si>
  <si>
    <t xml:space="preserve"> LADA (594)</t>
  </si>
  <si>
    <t xml:space="preserve">TEPETLAOXTOC   </t>
  </si>
  <si>
    <t xml:space="preserve">TEPETLIXPA   </t>
  </si>
  <si>
    <t xml:space="preserve">TEXCALTITLÁN   </t>
  </si>
  <si>
    <t xml:space="preserve">TEXCOCO  </t>
  </si>
  <si>
    <t xml:space="preserve">TIANGUISTENCO  </t>
  </si>
  <si>
    <t xml:space="preserve"> LADA (713)</t>
  </si>
  <si>
    <t xml:space="preserve"> LADA (712)</t>
  </si>
  <si>
    <t xml:space="preserve">TLALMANALCO  </t>
  </si>
  <si>
    <t xml:space="preserve">TLALNEPANTLA  </t>
  </si>
  <si>
    <t xml:space="preserve">TOLUCA  </t>
  </si>
  <si>
    <t xml:space="preserve">TONATICO   </t>
  </si>
  <si>
    <t xml:space="preserve">TULTITLÁN    </t>
  </si>
  <si>
    <t xml:space="preserve">VALLE DE BRAVO   </t>
  </si>
  <si>
    <t xml:space="preserve">VILLA DE ALLENDE  </t>
  </si>
  <si>
    <t xml:space="preserve">VILLA DEL CARBÓN   </t>
  </si>
  <si>
    <t>LADA(588)</t>
  </si>
  <si>
    <t xml:space="preserve">VILLA GUERRERO   </t>
  </si>
  <si>
    <t xml:space="preserve">VILLA VICTORIA  </t>
  </si>
  <si>
    <t xml:space="preserve">XONACATLÁN   </t>
  </si>
  <si>
    <t xml:space="preserve">ZACAZONAPAN  </t>
  </si>
  <si>
    <t xml:space="preserve">ZACUALPAN   </t>
  </si>
  <si>
    <t xml:space="preserve">ZINACANTEPEC   </t>
  </si>
  <si>
    <t xml:space="preserve">ZUMPANGO   </t>
  </si>
  <si>
    <t>Hotel Bugambilias</t>
  </si>
  <si>
    <t>16 de Septiembre No. 406
Col. Centro
C.P. 52000</t>
  </si>
  <si>
    <t>TIMILPAN  (SAN ANDRES)</t>
  </si>
  <si>
    <t>Hotel Posada Real</t>
  </si>
  <si>
    <t>Melchor Ocampo No. 6
Col. Centro
C.P. 51800</t>
  </si>
  <si>
    <t>Calle 16 de Septiembre No. 102 
Col. Centro 
C.P. 51200</t>
  </si>
  <si>
    <t>Casa Valle Hotel Boutique-SPA</t>
  </si>
  <si>
    <t>266 27 53
266 15 82</t>
  </si>
  <si>
    <t>266 17 82
55 40 86 46 90</t>
  </si>
  <si>
    <t>1 Habitación para discapacitados
Suite Estandar, Junior, senior, master</t>
  </si>
  <si>
    <t>Av. Pedro Laguna #382
Col. La Tenería
C.P. 50736</t>
  </si>
  <si>
    <t>La Huerta</t>
  </si>
  <si>
    <t>16 de Septiembre No. 42
Col. Centro
C.P. 50300
Col. Centro 
C.P. 50300</t>
  </si>
  <si>
    <t>18 Hab sencillas
2 Hab triples
2 Hab con jacuzzi
12 Hab dobles</t>
  </si>
  <si>
    <t>Hotel Los Ángeles</t>
  </si>
  <si>
    <t xml:space="preserve">3 Hab Estándar
3 Hab Triples
9 Hab Dobles </t>
  </si>
  <si>
    <t>Nezahualcóyotl S/N
Acolman
C. P. 55870</t>
  </si>
  <si>
    <t>Carretera Arroyo Zarco-Aculco Km. 12 
Santa María Nativitas 
C. P. 50360</t>
  </si>
  <si>
    <t>7 Hab. con una cama matrimonial
1 Hab Con una cama matrimonial y una individual</t>
  </si>
  <si>
    <t>Jardines, juegos infantiles, cancha de básquet bol, frontón, agua caliente en habitaciones, zona de acampado y restaurante.</t>
  </si>
  <si>
    <t>6 Hab estándar</t>
  </si>
  <si>
    <t>www.hotelfontesanta.com                                 T. V. con cable señal, servicio a la habitación restaurante bar de 08:00 a 23:00 hrs., sala de espera, estacionamiento techado, música ambiental, internet inalámbrico</t>
  </si>
  <si>
    <t>1 Habitación con TV.</t>
  </si>
  <si>
    <t>8 Hab Sencillas
8 Hab Dobles 
20 Hab Estándar</t>
  </si>
  <si>
    <t>ATIZAPÁN SANTA CRUZ</t>
  </si>
  <si>
    <t>36 Hab Estándar</t>
  </si>
  <si>
    <t>Hotel y villas Atizapán</t>
  </si>
  <si>
    <t xml:space="preserve">Hotel Hacienda San Andrés
</t>
  </si>
  <si>
    <t>73 Hab Sencillas</t>
  </si>
  <si>
    <t>pilaresautohotel@yahoo.com.mx
TV, room service, teléfono y estacionamiento</t>
  </si>
  <si>
    <t>Cuauhtémoc No. 43 
Col. Granjas
C.P. 56600</t>
  </si>
  <si>
    <t>Av. Cuauhtémoc Pte. S/N 
Col. Santa Cruz A malinalco 
C.P. 56600</t>
  </si>
  <si>
    <t>Carr. Chalco-Tláhuac esq.  Enseñanza Técnica No. 87 
Col. Centro 
C.P. 56600</t>
  </si>
  <si>
    <t>Av. Solidaridad S/N 
Col. Unión de Guadalupe 
C.P. 56606</t>
  </si>
  <si>
    <t>8 Hab con Jacuzzi
48  Hab Estándar</t>
  </si>
  <si>
    <t>www.portalvilla.com
Centro recreativo, tobogán, lago para remar y pescar, asadores, cancha de basquetbol, volibol, futbol, frontón, restaurante, alberca, área para acampar, balneario y estacionamiento</t>
  </si>
  <si>
    <t>6 Hab. Estándar</t>
  </si>
  <si>
    <t>Motel Tláloc</t>
  </si>
  <si>
    <t>Carr. Méx.-Texcoco Km. 29.3 
Col. Ampliación Presidentes 
C.P. 56370</t>
  </si>
  <si>
    <t>Carr México Texcoco km. 29.3 
Col. Ampliación Presidentes
C.P. .56370</t>
  </si>
  <si>
    <t xml:space="preserve">Motel los Ángeles                          </t>
  </si>
  <si>
    <t>Av. Nezahualcóyotl No. 6 
Sta. María Nativitas 
C.P. 51400</t>
  </si>
  <si>
    <t>Vía José Ma. Morelos No. 36 
Col. San José Jajalpa 
C.P.55030</t>
  </si>
  <si>
    <t>Av. José López Portillo No. 760 
Col. Guadalupe Victoria 
C.P. 55010</t>
  </si>
  <si>
    <t>Av. José Ma. Morelos No. 476 
Col. Xalostoc
C.P. 54180</t>
  </si>
  <si>
    <t>Vía López Portillo 112  
Col. San Lorenzo</t>
  </si>
  <si>
    <t>Vía Morelos No. 75  Jajalpa, 
Rayón y Cerezo 
C.P. 55090</t>
  </si>
  <si>
    <t>Av. Central S/N 
Col. Venta de Carpio 
C.P. 55060</t>
  </si>
  <si>
    <t>Centro vacacional ecológico.
Restaurante, bar, biblioteca, salón de juegos, alberca techada, capilla, buffet, lugar para fogatas, juegos infantiles, cancha de básquet bol, 2 canchas de volibol o terracería, área para acampar y estacionamiento</t>
  </si>
  <si>
    <t>48 Hab Junior
12 Hab Master
154 Hab Estándar</t>
  </si>
  <si>
    <t>2 Hab Master Suite
5 Hab Junior
60 Hab Estándar</t>
  </si>
  <si>
    <t xml:space="preserve">Hab dobles                   Hab cuádruples </t>
  </si>
  <si>
    <t>20 Hab triples                35 Hab cuádruples         35 Hab quíntuples</t>
  </si>
  <si>
    <t>Dobles, 
Triples,
Cuádruples</t>
  </si>
  <si>
    <t xml:space="preserve">Álvaro Obregón No. 512 
Col. Centro 
C.P. 51900 </t>
  </si>
  <si>
    <t>20 Hab Cuádruples
3 Hab Triples
1 Hab para 6 pax</t>
  </si>
  <si>
    <t>Allende No.7 Esq. 20 Nov. 
Col. Centro 
C.P. 51900</t>
  </si>
  <si>
    <t>Av. Álvaro Obregón No. 6 
Col. Centro
C.P. 51900</t>
  </si>
  <si>
    <t xml:space="preserve">www.hotelyara.com.mx   hotel_yara@hotmail.com                      ventilador de techo, TV cable, Guardarropa, Agua caliente, Terraza, Wi-Fi, Jacuzzi, Alberca con tobogán, Chapoteadero, </t>
  </si>
  <si>
    <t xml:space="preserve">Hab dobles                  Hab dobles c/ jacuzzi Hab triple,                       Hab cuádruple,               Hab quíntuple, </t>
  </si>
  <si>
    <t>18 hab. Sencillas
9 hab. King Sise</t>
  </si>
  <si>
    <t>7 Hab Dobles
12 Hab Con cama king size
5 Hab Sencillas</t>
  </si>
  <si>
    <t>Carr. Fed Méx-Puebla Km 17.5 
C.P. 56400</t>
  </si>
  <si>
    <t>Teléfono en habitación, TV, DVD, room service, restaurante-bar y estacionamiento</t>
  </si>
  <si>
    <t>7 Hab Estándar
4 Suites 
2 Hab Master Suites</t>
  </si>
  <si>
    <t>Cerro de la Ascensión No. 8 
Barrio San Juan El Llano 
C..P 52440</t>
  </si>
  <si>
    <t>El Hotel cuenta con "Distintivo M" a partir del 14 de Diciembre de 2011
Correo: hotel_plaza_delsol@hotmail.com
Facebook:hotelplazadelsol
TV, restaurante-bar y estacionamiento</t>
  </si>
  <si>
    <t>3 King Size
3 triples
2 cuádruples
1 matrimonial</t>
  </si>
  <si>
    <t>Las Cabañas Servicio Turístico de  Malinalco S.A. de C.V.</t>
  </si>
  <si>
    <t>San Juan S/N 
Barrio de San Juan
C.P. 52440</t>
  </si>
  <si>
    <t xml:space="preserve">Av. Benito Juárez No.111 
Barrio Sta. María 
C.P. 52440 </t>
  </si>
  <si>
    <t>Sierra Querétaro s/n esquina Miguel Negrete, 
Barrio de San Andrés</t>
  </si>
  <si>
    <t>Jardín, T.V., Baño</t>
  </si>
  <si>
    <t>6 habitaciones dobles King Size, 1 habitación doble cama matrimonial</t>
  </si>
  <si>
    <t>Casa de Huéspedes Las Bugambilias</t>
  </si>
  <si>
    <t xml:space="preserve">Hotel Villa Real
</t>
  </si>
  <si>
    <t>Av. José María Velasco No. 11 
Col. Centro 
C.P. 50400</t>
  </si>
  <si>
    <t>145 08 25</t>
  </si>
  <si>
    <t>Hotel Posada Tío Pablo</t>
  </si>
  <si>
    <t>12 Hab dobles</t>
  </si>
  <si>
    <t>Restaurante-bar, estacionamiento, cable, aire acondicionado</t>
  </si>
  <si>
    <t>Hotel Santa Ana</t>
  </si>
  <si>
    <t>Juárez Norte S/N
Col. 2da. De Santa Ana
C.P.</t>
  </si>
  <si>
    <t>722-3985659</t>
  </si>
  <si>
    <t>Estacionamiento, cable, salon de usos multiples</t>
  </si>
  <si>
    <t>11 Sencillas
4 Dobles</t>
  </si>
  <si>
    <t>Hotel El Paraiso</t>
  </si>
  <si>
    <t>Prolongación Lerdo de Tejada S/N
Col.1ra. De San Miguel
C.P.</t>
  </si>
  <si>
    <t>722-4430375</t>
  </si>
  <si>
    <t>6 Sencillas
6 Dobles</t>
  </si>
  <si>
    <t>Hotel Estancia Leo</t>
  </si>
  <si>
    <t>145 12 24</t>
  </si>
  <si>
    <t>2 Sencilla
3 Dobles</t>
  </si>
  <si>
    <t>722-3610463</t>
  </si>
  <si>
    <t>Carr. A Ixtapan Km.9 (frente al CECYTEM)
Col. San Luis</t>
  </si>
  <si>
    <t>Carr. a Porfirio Díaz
Col. Primera de Zacanguillo</t>
  </si>
  <si>
    <t>Estacionamiento, restaurant, alberca</t>
  </si>
  <si>
    <t>27 Sencillas
2 Doble</t>
  </si>
  <si>
    <t>Hotel Parador la Hacienda Coatepec</t>
  </si>
  <si>
    <t>146 71 43</t>
  </si>
  <si>
    <t>Cochisquila S/N
Col. Cochisquila</t>
  </si>
  <si>
    <t>Estacionamiento, internet, restaurant</t>
  </si>
  <si>
    <t>5 Doble</t>
  </si>
  <si>
    <t>Benito Juárez No.10  esq. Ignacio Zaragoza 
Col. Centro 
C.P. 51670</t>
  </si>
  <si>
    <t>7 Sencillas
13 Dobles</t>
  </si>
  <si>
    <t>Alex de Inn Hotel</t>
  </si>
  <si>
    <t>Carr. Jilotepec-Ixtlahuaca Km 3.5 Ejido Coscomate del Progreso 
C.P. 54253</t>
  </si>
  <si>
    <t>2 sencillas
11 doble
8 King siza</t>
  </si>
  <si>
    <t>Hotel Misión Toreo Centro de Convenciones</t>
  </si>
  <si>
    <t>www.hotelmision.com.mx
Restaurante-bar, cafetería,  room service,  internet inalámbrico, estacionamiento, salón para banquetes (600 pax) y convenciones, salón de juegos, gimnasio, SPA</t>
  </si>
  <si>
    <t xml:space="preserve">4 Suites
2 Hab. para discapacitados
</t>
  </si>
  <si>
    <t>lasbugambiliasvalle@hotmail.com
Decoración funcional, Armario, Tv cable, estacionamiento</t>
  </si>
  <si>
    <t>El Hotel cuenta con "Distintivo M" a partir del 25 de Mayo de 2010
www.revi.com.mx; revi_inn@yahoo.com
alberca, chimeneas, TV, desayuno los fines de semana, estacionamiento e internet inalámbrico</t>
  </si>
  <si>
    <t>www.castillodelrey.com.mx; castillodelrey_vdeb06@yahoo.com.mx
Alberca, área verde, internet inalámbrico y estacionamiento</t>
  </si>
  <si>
    <t>www.hotelvilladelarco.com; villadelarco@hotmail.com
Baño completo, T.V a color, Estacionamiento</t>
  </si>
  <si>
    <t>www.hoteltonancalli.com.mx; contacto@tonancalli.com
Restaurante (sábados y domingos), bar, TV, internet inalámbrico, terraza, estacionamiento en convenio</t>
  </si>
  <si>
    <t>www.suitesenlamontana.com.mx; suites_enlamontana@hotmail.com
Chalet, vista al lago, algunas habitaciones con  jacuzzi,TV,  sauna, vapor o chimenea, restaurante (desayuno buffete fines de semana) y disco Bar, karaoke, alberca con asoleadero, jardín,  salón de eventos especiales (50 pax), bar, room service, chapoteadero, internet inalámbrico y estacionamiento</t>
  </si>
  <si>
    <t>www.hostaldpaola.com.mx; hostaldpaolavalle@gmail.com
TV, internet inalámbrico y estacionamiento</t>
  </si>
  <si>
    <t>www.dbravotours.com/cabanas.html; cabanasjaw@hotmail.com
 TV, asador, chimenea, mini cancha de futbol y voley bol, área verde, internet inalámbrico y estacionamiento</t>
  </si>
  <si>
    <t xml:space="preserve">SECRETARÍA DE TURISMO DEL ESTADO DE MÉXICO
DIRECCIÓN GENERAL DE TURISMO
</t>
  </si>
  <si>
    <t>101-83-043
55 56 80 09 44</t>
  </si>
  <si>
    <t>Hotel La Casa del Río</t>
  </si>
  <si>
    <t>Blvd. Ixtapan Tonatico No. 11
Col. Ixtapita
C.P. 51900</t>
  </si>
  <si>
    <t>8 Junior Suite
1 Master Suite
2 Suite Presidencial</t>
  </si>
  <si>
    <t>Hotel el Romano</t>
  </si>
  <si>
    <t>143 29 55</t>
  </si>
  <si>
    <t>Tv, restaurante, alberca y estacionamiento</t>
  </si>
  <si>
    <t>Hotel Pepe´s</t>
  </si>
  <si>
    <t>Alvaro Obregon No. 26 esq. Galeana
Col. Centro</t>
  </si>
  <si>
    <t>143 28 85</t>
  </si>
  <si>
    <t>Casa de Huespedes Pipo</t>
  </si>
  <si>
    <t>Alvaro Obregon No. 6
Col. Centro
C.P. 51900</t>
  </si>
  <si>
    <t>Tv , cable y alberca</t>
  </si>
  <si>
    <t>143 24 40
143 24 41
143 24 42
143 24 43</t>
  </si>
  <si>
    <t>143 20 10
01 800
837 51 18</t>
  </si>
  <si>
    <t>143 24 83
143 12 27</t>
  </si>
  <si>
    <t>145 81 00
01 800
590 01 23</t>
  </si>
  <si>
    <t xml:space="preserve">143 02 41 </t>
  </si>
  <si>
    <t xml:space="preserve">143 04 99
143 01 77 </t>
  </si>
  <si>
    <t>141 15 77</t>
  </si>
  <si>
    <t>141 15 95
141 05 33</t>
  </si>
  <si>
    <t>143 00 16
143 01 69</t>
  </si>
  <si>
    <t>143 00 89</t>
  </si>
  <si>
    <t>143 01 02</t>
  </si>
  <si>
    <t>143 01 95</t>
  </si>
  <si>
    <t>143 02 36
143 23 71</t>
  </si>
  <si>
    <t>141 09 52</t>
  </si>
  <si>
    <t>143 56 14
143 37 72</t>
  </si>
  <si>
    <t>Hotel Casa Abierta</t>
  </si>
  <si>
    <t>HOTEL LOS REYES</t>
  </si>
  <si>
    <t>Habitaciones con 2 camas matrimoniales o con 1 cama king size, Restaurante Bar, Estacionamiento, TV Cable en todas sus habitaciones, Áreas Verdes, Capilla, Salón para Eventos y Convenciones, Tours en Cuatrimoto e Internet Inalámbrico</t>
  </si>
  <si>
    <r>
      <rPr>
        <sz val="8"/>
        <rFont val="Arial"/>
        <family val="2"/>
      </rPr>
      <t>Correo: alejandroavalos@hotmail.com</t>
    </r>
    <r>
      <rPr>
        <sz val="9"/>
        <rFont val="Arial"/>
        <family val="2"/>
      </rPr>
      <t xml:space="preserve">
5 habitaciones con  TV, servicio médico y estacionamiento</t>
    </r>
  </si>
  <si>
    <t>Carr. Panamericana (16 de septiembre) S/N Centro 
C.P. 50300</t>
  </si>
  <si>
    <t xml:space="preserve">TV, juegos infantiles y estacionamiento </t>
  </si>
  <si>
    <t>Carr. Panamericana S/N Centro 
C.P. 50300</t>
  </si>
  <si>
    <t>Estacionamiento, TV, restaurante y tienda</t>
  </si>
  <si>
    <t>María Luisa Ochoa de Ruíz #1  
Col. Centro 
C.P. 50300</t>
  </si>
  <si>
    <t>127 03 92</t>
  </si>
  <si>
    <t>Cafetería, tortería, servicio de Cocineta  sólo 6 habitaciones, TV, teléfono, internet y estacionamiento.</t>
  </si>
  <si>
    <t>Bar y Alimentos</t>
  </si>
  <si>
    <r>
      <rPr>
        <sz val="8"/>
        <rFont val="Arial"/>
        <family val="2"/>
      </rPr>
      <t>Correo: hotelhidalgo@gmail.com</t>
    </r>
    <r>
      <rPr>
        <sz val="9"/>
        <rFont val="Arial"/>
        <family val="2"/>
      </rPr>
      <t xml:space="preserve">
Habitaciones rústicas, TV, Salón para eventos (70 pax), bar y estacionamiento</t>
    </r>
  </si>
  <si>
    <t xml:space="preserve">3 Hab dobles
2 Hab con una cama matrimonial y una individual
2 Habs. Con cama King Size
1 Hab Triple
10 Hab individuales </t>
  </si>
  <si>
    <t>Salón para eventos (250 pax), jardín para eventos (200 pax), área verde, sendero para caminata, paseos a caballo, renta de cuatrimotos, bicicletas de montaña y Estacionamiento</t>
  </si>
  <si>
    <t>Restaurante, cafetería, TV, Jardín para eventos (200 pax) y estacionamiento.</t>
  </si>
  <si>
    <t>Domicilio Conocido Gunyo poniente, Aculco México</t>
  </si>
  <si>
    <t>712 167 34 12</t>
  </si>
  <si>
    <t>Morelos #12 
Col. Centro 
C.P. 50360</t>
  </si>
  <si>
    <t xml:space="preserve">Estacionamiento, TV. </t>
  </si>
  <si>
    <t>Ñadó Buenavista</t>
  </si>
  <si>
    <t>045
4271210292</t>
  </si>
  <si>
    <t>Restaurante, cafetería, T.V, jardín para eventos y estacionamiento</t>
  </si>
  <si>
    <t>7 habitaciones sencillas con tapanco y camas</t>
  </si>
  <si>
    <t>Carretera Aculco- El Rosal Km. 4</t>
  </si>
  <si>
    <t>124 03 78
427 121 23 03 427 121 99 50</t>
  </si>
  <si>
    <t>www.quintalosciruelos.supersitio.net
qlosciruelos@hotmail.com
Casa de descanso con 5 habitaciones con capacidad para 12 personas, jardín, estacionamiento, salón para eventos.</t>
  </si>
  <si>
    <t>2 Hab triples ind              2 Hab dobles ind             1 suite con jacuzzi</t>
  </si>
  <si>
    <t xml:space="preserve">144 50 66 , 144 50 67 </t>
  </si>
  <si>
    <t xml:space="preserve">TV, estacionamiento </t>
  </si>
  <si>
    <t xml:space="preserve">Facebook: HotelGirasolAlmoloya </t>
  </si>
  <si>
    <t xml:space="preserve">Posada Familiar Las Cabañas Los Mimbres                </t>
  </si>
  <si>
    <t>Av. Becerra No. 307 
Col. Centro 
C.P. 51260</t>
  </si>
  <si>
    <t>251 00 16</t>
  </si>
  <si>
    <t>área verde, área de acampar y estacionamiento.</t>
  </si>
  <si>
    <t>3 Hab. Sencillas            6 Hab. Dobles</t>
  </si>
  <si>
    <t>Posada familiar Las Cabañas Corral de Piedra</t>
  </si>
  <si>
    <t>Domicilio Conocido 
C.P. 51260</t>
  </si>
  <si>
    <t>www.corraldepiedra.org.mx                    Cuenta con amplias áreas verdes, laguna para pesca deportiva</t>
  </si>
  <si>
    <t>1 Cab con 2 recamaras 7 Cab con 1 recamara</t>
  </si>
  <si>
    <t>978 50 50 conmutador             978 26 70                        978 51 03                    978 51 07</t>
  </si>
  <si>
    <t>El Hotel cuenta con ¨Distintivo M¨ a partir del 13 de Abril de 2011
www.haciendapanoaya.com
correo@haciendapanoaya.com
SPA,  hidromasaje, 2 restaurantes, salones para eventos, capilla , jardines, museo, plaza, juegos infantiles, estacionamiento, lanchas, bicicletas, tirolesa, talleres de manualidades, zoológico, talleres de alimentos, aviario, espectáculo (interacción con fauna exótica y aves rapaces) y alberca techada.</t>
  </si>
  <si>
    <t>Reforma No. 8 
Col. Centro 
C.P. 56900</t>
  </si>
  <si>
    <t xml:space="preserve">Posada Fam. Canoxco </t>
  </si>
  <si>
    <t>Hidalgo No. 82 
Col. Centro 
C.P. 56900</t>
  </si>
  <si>
    <t>976 22 58</t>
  </si>
  <si>
    <t>Sala de TV, Cocineta y estacionamiento</t>
  </si>
  <si>
    <t>Hab estándar</t>
  </si>
  <si>
    <r>
      <rPr>
        <sz val="8"/>
        <rFont val="Arial"/>
        <family val="2"/>
      </rPr>
      <t>www.hotelelmarques/mbc64c</t>
    </r>
    <r>
      <rPr>
        <sz val="9"/>
        <rFont val="Arial"/>
        <family val="2"/>
      </rPr>
      <t xml:space="preserve">
Habitaciones alfombradas, TV y estacionamiento. </t>
    </r>
  </si>
  <si>
    <t xml:space="preserve">TV, estacionamiento, calefacción, internet inalámbrico, servicio de taxi, interfón en habitación, música ambiental.
</t>
  </si>
  <si>
    <t xml:space="preserve">Salón de Fiestas (400 pax), restaurante, jardín para eventos (200 pax), área infantil, internet inalámbrico, T.V.,  y estacionamiento
</t>
  </si>
  <si>
    <t>6 Hab Sencillas             8 Hab dobles</t>
  </si>
  <si>
    <t>9 93 62 19</t>
  </si>
  <si>
    <t>TV en 4 habitaciones y estacionamiento</t>
  </si>
  <si>
    <r>
      <rPr>
        <sz val="8"/>
        <rFont val="Arial"/>
        <family val="2"/>
      </rPr>
      <t>Correo: edjahe@yahoo.com.mx
alejandrino_hyh@hotmail.com</t>
    </r>
    <r>
      <rPr>
        <sz val="9"/>
        <rFont val="Arial"/>
        <family val="2"/>
      </rPr>
      <t xml:space="preserve">
TV, teléfono y estacionamiento</t>
    </r>
  </si>
  <si>
    <t>Av. Tecoloapan  MZ-2 LT-9, 
Zona 1 S/N 
Barrio San José el Jaral 
C.P. 52500</t>
  </si>
  <si>
    <t>Av. Juárez No. 54 
Col. Cd. López Mateos 
C.P. 52500</t>
  </si>
  <si>
    <r>
      <rPr>
        <sz val="8"/>
        <rFont val="Arial"/>
        <family val="2"/>
      </rPr>
      <t>www.hotelatizapan.ixd.com.mx                 Correo: hotelatizapan@gmail.com</t>
    </r>
    <r>
      <rPr>
        <sz val="9"/>
        <rFont val="Arial"/>
        <family val="2"/>
      </rPr>
      <t xml:space="preserve">
Tv, Restaurante-bar, valet parking, antena parabólica, salón de convenciones (50 pax), estacionamiento, internet inalámbrico</t>
    </r>
  </si>
  <si>
    <t>EL hotel cuneta con Distintivo M a partir del  24 de Noviembre de 2011.
www.hotelcantalaguainn.com
Cafetera, plancha, teléfono, caja fuerte en habitación, room service 23 hrs., TV Sky, Restaurante "Mirasol", cafetería,6 salones para eventos (Girasol, Orquídeas, Alcatraz, Tulipanes, Geranios, Colorines)(de 10 hasta 450 pax), Salón Jardín,  tabaquería, teléfono en habitación, juegos infantiles, internet inalámbrico, centro de negocios, pista para caminata y estacionamiento</t>
  </si>
  <si>
    <t>Av. Isidro Fabela Sur No. 318 
Col. Centro 
C.P. 50450</t>
  </si>
  <si>
    <t>Correo: rocio_2409@hotmail.com
marucardenas-@hotmail.com
Tv y estacionamiento</t>
  </si>
  <si>
    <t>Isidro Fabela Sur No. 30,  
Col. Centro 
C.P. 50450</t>
  </si>
  <si>
    <t>TV, Wi Fi,  Agua caliente, Servicio de restaurante, y estacionamiento</t>
  </si>
  <si>
    <t>Km. 1 Carr. Atlacomulco- Toluca lote 2 predio Rancho San Joaquín Col. Rancho San Martín 
C.P. 50450</t>
  </si>
  <si>
    <t>122 43 04</t>
  </si>
  <si>
    <t>TV, teléfono, snaks, sky, habitaciones alfombradas y estacionamiento</t>
  </si>
  <si>
    <t>Ex Hacienda San Andrés Tectipan S/N 
C.P. 56760</t>
  </si>
  <si>
    <t>(777)
312 50 62</t>
  </si>
  <si>
    <t>Spa, cava, tee para práctica de golf, bicicleta de montaña, lienzo charro, capilla, visitas guiadas al Parque Nacional Izta-Popo, clases de equitación, salón para eventos (500 pax) helipuerto, huertos, cabalgatas y caballerizas</t>
  </si>
  <si>
    <t>Suites, Jr. suites, Casitas</t>
  </si>
  <si>
    <t>Carr. México- Tulancingo Km. 43.5 
C.P. 55993</t>
  </si>
  <si>
    <t>924 77 14
(55)
55 50 12 13
55 50 11 99</t>
  </si>
  <si>
    <r>
      <rPr>
        <sz val="8"/>
        <rFont val="Arial"/>
        <family val="2"/>
      </rPr>
      <t>www.hotelsanmiguelometusco.com/index.swf</t>
    </r>
    <r>
      <rPr>
        <sz val="9"/>
        <rFont val="Arial"/>
        <family val="2"/>
      </rPr>
      <t xml:space="preserve">
Restaurante Los Jardines, TV, servicio de bar, capilla, alberca, áreas verdes, 2 salones para eventos (100 y 200 pax), renta de cuatrimotos, caballos y bicicletas, estacionamiento y salón de juegos, room service, internet inalámbrico, servicio de buffet (sábado y domingo)</t>
    </r>
  </si>
  <si>
    <t>6 Hab cuádruples           26 Hab dobles</t>
  </si>
  <si>
    <t>Carr. Otumba Cd. Sahágun  
Km. 77.5  
C.P. 55940</t>
  </si>
  <si>
    <t>923 30 19                              923 31 13</t>
  </si>
  <si>
    <t>42 dobles</t>
  </si>
  <si>
    <t>Vía López Portillo Km. 29.5 
Col. San Lorenzo 
C.P. 55720</t>
  </si>
  <si>
    <t xml:space="preserve">58 65 23 47              58 65 23 48 </t>
  </si>
  <si>
    <t>TV en habitación, bar y estacionamiento</t>
  </si>
  <si>
    <t xml:space="preserve">Hab sencillas               Hab con jacuzzi          Hab dobles </t>
  </si>
  <si>
    <t>Vía López Portillo No. 112 
Col. San Lorenzo 
C.P. 55720</t>
  </si>
  <si>
    <t xml:space="preserve">58 75 20 00    58 75  22 43  58 75  30 43 </t>
  </si>
  <si>
    <t>TV, Bar, servicio en habitación las 24 horas y estacionamiento</t>
  </si>
  <si>
    <t xml:space="preserve">Hab de hotel                       ( King size)                   Hab de motel </t>
  </si>
  <si>
    <t>Estacionamiento, restaurant, cable</t>
  </si>
  <si>
    <t>Plaza Hidalgo No. 4 
Col. Centro 
C.P. 51670</t>
  </si>
  <si>
    <t>Estacionamiento, Internet</t>
  </si>
  <si>
    <t>Posada Lady Rosse</t>
  </si>
  <si>
    <t>Domingo Castro S/N 
Col. Centro 
C.P. 54660.</t>
  </si>
  <si>
    <t>www.ibishotel.com/es/hotel-5981-ibis-mexico-perinorte/index.shtml
Restaurante “L´Escale”, lobby bar con pantalla gigante de TV, Servicio de Snack las 24 hrs, estación de Internet, Servicio de fax y copiadora, salas de juntas, acceso para sillas de ruedas, servicio de lavandería y caja de seguridad en recepción, 2 salones para eventos (30 pax c/u) y estacionamiento</t>
  </si>
  <si>
    <t>Av. Paseo de Alba No. 2  
Col. Santiago Tepalcapa 
C.P. 54769</t>
  </si>
  <si>
    <t>82 Hab sencillas</t>
  </si>
  <si>
    <t>TV, bar, internet, sky, room service, áreas verdes y estacionamiento</t>
  </si>
  <si>
    <t xml:space="preserve">59 75 50 70
59 75 50 69                                                  </t>
  </si>
  <si>
    <t>Jacuzzi, TV, servicio a cuartos, teléfono, servicio de taxi y estacionamiento</t>
  </si>
  <si>
    <t>16 de Septiembre No. 16, 
San Andrés 
C.P. 56030</t>
  </si>
  <si>
    <t>www.mesondesanpablo.com
Correo:
info@mesondesanpablo.com
2 jardines para eventos (50 y 300 pax), bar, juegos infantiles, comedor, jacuzzi, internet inalámbrico y estacionamiento</t>
  </si>
  <si>
    <t>Sencillas</t>
  </si>
  <si>
    <t xml:space="preserve">Blvd. Xochimilco esq. Vicente Guerrero 
Col. Centro 
C.P. 56270 </t>
  </si>
  <si>
    <t>Correo: hotelaztecaplaza@hotmail.com
Restaurante, room service y  estacionamiento</t>
  </si>
  <si>
    <t>Restaurante-bar, room service, cafetería y estacionamiento</t>
  </si>
  <si>
    <t>57 83 04 81</t>
  </si>
  <si>
    <t>Teléfono, internet, restaurante bar, TV y estacionamiento</t>
  </si>
  <si>
    <t>70 Hab dobles</t>
  </si>
  <si>
    <t>hotelsanremo@hotelsanremo.com.mx   www.hotelsanremo.com.mx  Restaurante de 8:00 a 12:00m bar, Room service, tv por cable, wi-fi, venta de artículos personales y de limpieza, seguridad, estacionamiento</t>
  </si>
  <si>
    <t xml:space="preserve">48 Hab Dobles
42 Hab con cama King size
10 Hab con Jacuzzi
</t>
  </si>
  <si>
    <t>Bebidas en la habitación y estacionamiento</t>
  </si>
  <si>
    <t>4 Hab con  Jacuzzi</t>
  </si>
  <si>
    <t>Vía Morelos No. 607  
Col. Sta. Clara 
C.P. 55540</t>
  </si>
  <si>
    <t>www.hotelcedros.com.mx
Correo: cedros_ecatepec@hotmail.com
Internet,  jacuzzi, TV restaurante y estacionamiento</t>
  </si>
  <si>
    <t>2 Hab con Jacuzzi
1 Hab Doble
11 Hab vista al exterior
46 Hab Sencillas</t>
  </si>
  <si>
    <t>57 90 30 98
57 90 33 70</t>
  </si>
  <si>
    <t>Correo.real_del_oro@live.com.mx
TV, room Service, restaurante -bar, internet inalámbrico, teléfono, tienda de artesanías, servicio médico , salón para eventos (300 a 400 pax), café terraza y estacionamiento.</t>
  </si>
  <si>
    <t>Av. Hidalgo No. 28 
Col. Centro 
C.P. 50600</t>
  </si>
  <si>
    <t>125 01 86
125 03 82</t>
  </si>
  <si>
    <t>Facebook: Hotel Casa Blanca el Oro, México
Salón para eventos (250 pax), restaurante, TV y estacionamiento</t>
  </si>
  <si>
    <t>4 Hab Sencillas
18 Hab Dobles</t>
  </si>
  <si>
    <t>10 Dobles (dos camas matrimoniales), 9 sencillas</t>
  </si>
  <si>
    <t>Canchas deportivas, Servicio de Alimentos, agua caliente, estacionamiento</t>
  </si>
  <si>
    <t>Campo Azul S/N Presa Brokman  
C.P. 60446</t>
  </si>
  <si>
    <t>158 10 76</t>
  </si>
  <si>
    <t xml:space="preserve">Alberca y estacionamiento </t>
  </si>
  <si>
    <t>4 sencillas
10 dobles</t>
  </si>
  <si>
    <t xml:space="preserve">Presa Brockman </t>
  </si>
  <si>
    <t>Chimenea, cocineta, sala-comedor, vigilancia y estacionamiento</t>
  </si>
  <si>
    <t>1 cabaña para 8 pax
1 cabaña para 4 pax</t>
  </si>
  <si>
    <t xml:space="preserve">59 72 35 70            </t>
  </si>
  <si>
    <t>www.plazalasfuentes.com.mx
TV, room service,  teléfono, internet inalámbrico, restaurante, bar y estacionamiento</t>
  </si>
  <si>
    <t>Cuauhtémoc No. 37  
Col. Centro 
C.P. 56570</t>
  </si>
  <si>
    <t>17 Hab dobles</t>
  </si>
  <si>
    <t>www.plaza.oriente.com.mx
TV, room service, restaurante bar, TV, teléfono y  estacionamiento</t>
  </si>
  <si>
    <t>59 72 57 94</t>
  </si>
  <si>
    <r>
      <t>www.hotelixtapan.com</t>
    </r>
    <r>
      <rPr>
        <sz val="10"/>
        <rFont val="Arial"/>
        <family val="2"/>
      </rPr>
      <t xml:space="preserve">
</t>
    </r>
    <r>
      <rPr>
        <sz val="9"/>
        <rFont val="Arial"/>
        <family val="2"/>
      </rPr>
      <t>Correo:
hotixspa11@hotmail.com
Romm Service,3 Restaurantes, bar, alberca, cancha de tenis, campo de golf, 2 Spa, clínica de belleza y masaje, boutique, platería, centro de convenciones (600 pax), auditorio, gimnasio, jardín, internet inalámbrico y estacionamiento</t>
    </r>
  </si>
  <si>
    <t>143 40 00
01 800
2022461</t>
  </si>
  <si>
    <t>www.ranchosandiego.com.mx
reservaciones@hotelranchosandiego.com
Restaurante, alberca, snack bar, room service, lago para pesca deportiva, salones para convenciones y eventos, tiro de práctica de golf, campo hípico, área para rappel, helipuerto, internet inalámbrico en restaurante y bar, Spa, paseo a caballo y club travesura</t>
  </si>
  <si>
    <t>www.marriot.com/mexix
TV, room Service, Spa, Sky,  2 Restaurantes, 2 Bares, 3 albercas climatizadas, 1 alberca techada
Servicio para minusválidos, caja de seguridad, Tienda de regalos y tabaquería, canchas deportivas, juegos infantiles, internet inalámbrico, gimnasio y salón de convenciones</t>
  </si>
  <si>
    <t>Hote Boutique Matea Inn</t>
  </si>
  <si>
    <t>Restaurant Bar, Heladería Italiana, Estetica, tienda de ropa, cafetería, centro de convenciones, kioscos de comida rapida, alberca, estacionamiento</t>
  </si>
  <si>
    <t>1 43 39 85 
1 43 39 86
(01800) 8388050
017211432766</t>
  </si>
  <si>
    <t xml:space="preserve">El Hotel cuenta con ¨Distintivo M¨ a partir del 17 de Diciembre de 2011
Correo: info@granreserva.com.mx, recepcion@granreserva.com.mx, www.granreserva.com.mx, Área de Tenis, Alberca, Lago de Pesca, Parque de montaña y espacio cultural </t>
  </si>
  <si>
    <r>
      <t>El Hotel cuenta con "Distintivo M" a partir del 1 de Mayo de 2008
www.villavergel.com.mx 
Correo:                                                                   informacion@villavergel.com.mx</t>
    </r>
    <r>
      <rPr>
        <sz val="8"/>
        <rFont val="Arial"/>
        <family val="2"/>
      </rPr>
      <t xml:space="preserve">    </t>
    </r>
    <r>
      <rPr>
        <sz val="9"/>
        <rFont val="Arial"/>
        <family val="2"/>
      </rPr>
      <t xml:space="preserve">
Alberca, chapoteadero, jacuzzi, restaurante-bar, room service, Spa, sala de TV,   juegos de mesa, caja de seguridad, internet inalámbrico en jardín y lobby,  2 salones de convenciones (80 y 120 pax), bar familiar y estacionamiento</t>
    </r>
  </si>
  <si>
    <t>Av. Juarez No. 56
Col. Centro
C.P. 51900</t>
  </si>
  <si>
    <t>Cuenta con Distintivo M a partir del 23 de Septiembre de 2011
www.ixtapanhotelideal.com
Restaurante,  alberca, áreas verdes, sala de juegos, , SPA, 2 salones para conferencias (150 pax y 70 pax), internet inalámbrico y estacionamiento</t>
  </si>
  <si>
    <t>King Size, 
Dobles, 
Junior</t>
  </si>
  <si>
    <t>143 36 06
143 36 07</t>
  </si>
  <si>
    <t>El Hotel cuenta con "Distintivo M" a partir del 1 de Mayo de 2008
www.hotelquintasancarlos.com.mx
 TV, Restaurante-bar, alberca, juegos infantiles, salón de usos múltiples (40 pax), sala de juegos de mesa (mesa de billar), internet inalámbrico, teléfono, estacionamiento y vigilancia.</t>
  </si>
  <si>
    <t xml:space="preserve">1 Junior Suite
3 Hab Sencillas
10 Hab Dobles
</t>
  </si>
  <si>
    <t xml:space="preserve">143 10  60
</t>
  </si>
  <si>
    <t>El hotel cuenta con el "Distintivo M" a partir de la fecha 17 de Diciembre de 2012
www.belisana.com
Correo:belisanahotel@hotmail.com
Masajes, chapoteadero, TV, restaurante, lavandería, salón de juegos, alberca, salón para eventos (150 pax) y estacionamiento</t>
  </si>
  <si>
    <t>143 27 45</t>
  </si>
  <si>
    <t>2 Bungalows</t>
  </si>
  <si>
    <t>TV por cable, restaurante, alberca, juegos infantiles, salón para eventos (300 pax), ventilador y estacionamiento</t>
  </si>
  <si>
    <t>El Hotel cuenta con "Distintivo M" a partir del 1 de Mayo de 2008
www.bungalowslolita.com
www.travelbymexico.com/ixtapan/hoteles
Restaurant-bar, TV, internet inalambrico, caja de seguridad, sala de masajes, sala de conferencias, juegos infantiles, capilla, áreas verdes, alberca, chapoteadero, servicio de transporte del hotel a la central camionera, además cuentan con estacionamiento.</t>
  </si>
  <si>
    <t>Restaurante, Alberca, Jacussi al interperie y 2 hab. Con jacussi, Tv y estacionameinto</t>
  </si>
  <si>
    <t>TV, sala de TV y estacionamiento, comedor.</t>
  </si>
  <si>
    <t>33 Hab. Dobles</t>
  </si>
  <si>
    <t xml:space="preserve">Iliana Farkas de Kiss No. 11. Barrio de Santa Catarina 
C.P. 51900
</t>
  </si>
  <si>
    <t>El Hotel cuenta con "Distintivo M" a partir del 1 de Mayo de 2008
www.hotelmaisabel.com.mx
Restaurante, caja fuerte,  jardín para eventos, T.V, cable, y estacionamiento</t>
  </si>
  <si>
    <t>8 Hab Matrimoniales
21 Hab Estándar</t>
  </si>
  <si>
    <t>143 32 41  (722) 425 67 59</t>
  </si>
  <si>
    <t>www.hotelmontanaixtapan.com
Alberca, restaurante, internet inalámbrico, servicio de masajes, chapoteadero, TV y estacionamiento.</t>
  </si>
  <si>
    <t>8 Hab Dobles
21 Hab Estándar</t>
  </si>
  <si>
    <t>Av. Juárez No. 19  
Col Centro 
C.P. 51900</t>
  </si>
  <si>
    <t>www.travelbymexico.com/mexi/lossoles
Sala de TV, restaurante, room service, sala de lectura, ventiladores, internet inalámbrico, servicio de masajes  y estacionamiento</t>
  </si>
  <si>
    <r>
      <rPr>
        <sz val="8"/>
        <rFont val="Arial"/>
        <family val="2"/>
      </rPr>
      <t xml:space="preserve">hmaris_ixtapan@yahoo.com.mx
</t>
    </r>
    <r>
      <rPr>
        <sz val="9"/>
        <rFont val="Arial"/>
        <family val="2"/>
      </rPr>
      <t>TV, internet inalámbrico y estacionamiento</t>
    </r>
  </si>
  <si>
    <r>
      <t xml:space="preserve">wwwhoteldonisidro.com
</t>
    </r>
    <r>
      <rPr>
        <sz val="8"/>
        <rFont val="Arial"/>
        <family val="2"/>
      </rPr>
      <t xml:space="preserve">Correo: hoteldonisidro@webly.com
</t>
    </r>
    <r>
      <rPr>
        <sz val="9"/>
        <rFont val="Arial"/>
        <family val="2"/>
      </rPr>
      <t>Restaurante, internet inalámbrico, área de masaje y estacionamiento</t>
    </r>
  </si>
  <si>
    <r>
      <rPr>
        <sz val="8"/>
        <rFont val="Arial"/>
        <family val="2"/>
      </rPr>
      <t xml:space="preserve">Correo: edgarmorgan@hotmail.com    
</t>
    </r>
    <r>
      <rPr>
        <sz val="9"/>
        <rFont val="Arial"/>
        <family val="2"/>
      </rPr>
      <t>TV, teléfono y estacionamiento</t>
    </r>
  </si>
  <si>
    <t>143 22 50
55
53 55 13 76
53 55 34 97</t>
  </si>
  <si>
    <t>TV, ventilador, internet inalámbrico y estacionamiento</t>
  </si>
  <si>
    <t xml:space="preserve">4 Hab dobles </t>
  </si>
  <si>
    <t>143 21 54</t>
  </si>
  <si>
    <r>
      <rPr>
        <sz val="9"/>
        <rFont val="Arial"/>
        <family val="2"/>
      </rPr>
      <t>El Hotel cuenta con "Distintivo M" a partir del 1 de Mayo de 2008
Correo: hotel_villa_belem@yahoo.es</t>
    </r>
    <r>
      <rPr>
        <sz val="11"/>
        <color theme="1"/>
        <rFont val="Calibri"/>
        <family val="2"/>
        <scheme val="minor"/>
      </rPr>
      <t xml:space="preserve">
</t>
    </r>
    <r>
      <rPr>
        <sz val="9"/>
        <rFont val="Arial"/>
        <family val="2"/>
      </rPr>
      <t>Tv, alberca y chapoteadero, servicio de alimentos y estacionamiento</t>
    </r>
  </si>
  <si>
    <t>6 Hab Sencillas
4 Hab Dobles
6 Hab Triples
1 Hab Cuadruple
3 Hab Junior Suites</t>
  </si>
  <si>
    <t>TV, caja de seguridad, comedor para grupos (40 pax), juegos infantiles, sala de video, juegos de mesa, áreas verdes y  estacionamiento</t>
  </si>
  <si>
    <t>Casa de Huéspedes ka Sandra</t>
  </si>
  <si>
    <t>283 00 28
55
52 27 02 40
52 37 33 41</t>
  </si>
  <si>
    <t>www.haciendalapurisima.com   
Restaurante, bar, spa, salón para eventos (50 pax), salón de usos múltiples (500 pax (teatro)), área infantil, alberca interior, ping pong, salón de videojuegos, plaza de toros, área verde, campo de golf (18 hoyos), canchas de tenis, futbol, voleibol, basquetbol y badmington, mesas de billar, futbolito, lago artificial con lanchas, caballos, granja recreativa, área de asadores y estacionamiento</t>
  </si>
  <si>
    <r>
      <t>www.hotelixtla.com.mx</t>
    </r>
    <r>
      <rPr>
        <sz val="8"/>
        <rFont val="Arial"/>
        <family val="2"/>
      </rPr>
      <t xml:space="preserve">
Correo:
hotelixtla@prodigy.net.mx</t>
    </r>
    <r>
      <rPr>
        <sz val="9"/>
        <rFont val="Arial"/>
        <family val="2"/>
      </rPr>
      <t xml:space="preserve">
Tv con cable, internet, restaurante, bar las 24 horas, salón de convenciones (100 pax) y estacionamiento</t>
    </r>
  </si>
  <si>
    <t>TV, internet, alimentos sólo cuando el huesped los pide y estacionamiento.</t>
  </si>
  <si>
    <t>283 00 60</t>
  </si>
  <si>
    <t>22 Hab Sencillas
2 Suites Nupciales
Sala de estar, cama King size y baño sauna</t>
  </si>
  <si>
    <r>
      <t>www.hotelxilonenpalace.com.mx
Correo:</t>
    </r>
    <r>
      <rPr>
        <sz val="8"/>
        <rFont val="Arial"/>
        <family val="2"/>
      </rPr>
      <t>hotelxilonenpalace@hotmail.com.mx</t>
    </r>
    <r>
      <rPr>
        <sz val="9"/>
        <rFont val="Arial"/>
        <family val="2"/>
      </rPr>
      <t xml:space="preserve">
hotelxilonenpalace@yahoo.com.mx
TV, Servicio de caja fuerte, internet inalámbrico Restaurante Bar, teléfono, room service, lavandería, salón de eventos para 250 pax y sala de juntas (70 pax)</t>
    </r>
  </si>
  <si>
    <r>
      <rPr>
        <sz val="8"/>
        <rFont val="Arial"/>
        <family val="2"/>
      </rPr>
      <t>E.mail: alexdeinn@outlook.com</t>
    </r>
    <r>
      <rPr>
        <sz val="9"/>
        <rFont val="Arial"/>
        <family val="2"/>
      </rPr>
      <t xml:space="preserve">
Pantalla 21" , Wi fi,  sky, room service, restaurante bar,  sala de conferencias o eventos, área verde, y amplio estacionamiento, lavandería, servicio de taxi.</t>
    </r>
  </si>
  <si>
    <t>Súpermercado, restaurante para 70 personas, refaccionaria y estacionamiento</t>
  </si>
  <si>
    <t xml:space="preserve">
734 29 01</t>
  </si>
  <si>
    <r>
      <t xml:space="preserve">www.casadontito.com.mx
</t>
    </r>
    <r>
      <rPr>
        <sz val="8"/>
        <rFont val="Arial"/>
        <family val="2"/>
      </rPr>
      <t>Correo:
casadontito@hotmail.com</t>
    </r>
    <r>
      <rPr>
        <sz val="9"/>
        <rFont val="Arial"/>
        <family val="2"/>
      </rPr>
      <t xml:space="preserve">
Internet inalámbrico, sala comedor  y estacionamiento</t>
    </r>
  </si>
  <si>
    <t>Carr. México-Texcoco Km . 24 
C.P. 56400</t>
  </si>
  <si>
    <r>
      <t xml:space="preserve">www.cityjunior.com.mx
</t>
    </r>
    <r>
      <rPr>
        <sz val="8"/>
        <rFont val="Arial"/>
        <family val="2"/>
      </rPr>
      <t xml:space="preserve">Correo: cjtlc.ventas@cityjunior.com.mx
</t>
    </r>
    <r>
      <rPr>
        <sz val="9"/>
        <rFont val="Arial"/>
        <family val="2"/>
      </rPr>
      <t>Internet inalámbrico, restaurante (snack´s), desayunador (café y pan para 32 pax), salón para 20 pax, centro de autoservicio de lavandería, centro de negocios, transporte (sólo a 10 km a la redonda)  y estacionamiento</t>
    </r>
  </si>
  <si>
    <t>65 Hab Sencillas
41 Hab Dobles</t>
  </si>
  <si>
    <t>TV, restaurante, room service. 
alberca y  estacionamiento</t>
  </si>
  <si>
    <t>13 Hab de Hotel
  52 Villas- 2 Hab con Spa- sauna
1 Hab con Jacuzzi</t>
  </si>
  <si>
    <t>147 06 55</t>
  </si>
  <si>
    <t xml:space="preserve">147 02 56                            </t>
  </si>
  <si>
    <r>
      <t xml:space="preserve">El Hotel cuenta con ¨Distintivo M¨ a partir del 08 de marzo de 2011
www.casalimon.com
</t>
    </r>
    <r>
      <rPr>
        <sz val="8"/>
        <rFont val="Arial"/>
        <family val="2"/>
      </rPr>
      <t xml:space="preserve">Correo: leonel@casalimon.com
</t>
    </r>
    <r>
      <rPr>
        <sz val="9"/>
        <rFont val="Arial"/>
        <family val="2"/>
      </rPr>
      <t>Restaurante, bar, alberca, no se aceptan niños, internet inalámbrico, estacionamiento</t>
    </r>
  </si>
  <si>
    <r>
      <t xml:space="preserve">www.casamora.net 
</t>
    </r>
    <r>
      <rPr>
        <sz val="8"/>
        <rFont val="Arial"/>
        <family val="2"/>
      </rPr>
      <t>Correo: reserve@casamora.net 
raul.mora@prodigy.net.mx</t>
    </r>
    <r>
      <rPr>
        <sz val="9"/>
        <rFont val="Arial"/>
        <family val="2"/>
      </rPr>
      <t xml:space="preserve">
Restaurante, bar, alberca con calefacción, áreas verdes, masajes de relajación, no se aceptan niño, internet inalámbrico y estacionamiento cubierto</t>
    </r>
  </si>
  <si>
    <t>Carr. Joquicingo – Malinalco S/N, San Sebastián Amola</t>
  </si>
  <si>
    <r>
      <rPr>
        <sz val="8"/>
        <rFont val="Arial"/>
        <family val="2"/>
      </rPr>
      <t>www.malinalco.com.mx</t>
    </r>
    <r>
      <rPr>
        <sz val="9"/>
        <rFont val="Arial"/>
        <family val="2"/>
      </rPr>
      <t xml:space="preserve">
Canchas deportivas, 2 restaurantes, oasis  y villas. Exclusivo socios e invitados y estacionamiento</t>
    </r>
  </si>
  <si>
    <r>
      <t xml:space="preserve">www.hotelcasadecampo.com.mx
</t>
    </r>
    <r>
      <rPr>
        <sz val="8"/>
        <rFont val="Arial"/>
        <family val="2"/>
      </rPr>
      <t xml:space="preserve">Correo: casadecampomalinalco@gmail.com
</t>
    </r>
    <r>
      <rPr>
        <sz val="9"/>
        <rFont val="Arial"/>
        <family val="2"/>
      </rPr>
      <t>Restaurante - comida internacional (sólo para huéspedes), Palapa bar, centro holístico, jardín para eventos (lo necesario para el evento se debe rentar por fuera), estacionamiento para 14 automóviles</t>
    </r>
  </si>
  <si>
    <t>Hidalgo S/N Plaza Principal</t>
  </si>
  <si>
    <t>147 04 13
722 428 69 87</t>
  </si>
  <si>
    <t>www.casaelcampanario.com.mx
Desayuno incluido, estacionamiento, restaurante, bar, room service, no se aceptan niños, se permiten mascotas, área para eventos (150 pax), internet inalámbrico, servicio de masajes</t>
  </si>
  <si>
    <t>El Hotel cuenta con ¨Distintivo M¨ a partir del 04 de Noviembre de 2010
www.hotelixcalmalinalco.com 
Restaurante, bar, tina de hidromasaje, chapoteadero, jardín para eventos (150 pax), Sala de juntas (30 pax), 2 canchas de tenis, temazcal, alberca, internet inalámbrico y estacionamiento</t>
  </si>
  <si>
    <r>
      <t xml:space="preserve">El Hotel cuenta con "Distintivo M" a partir del 08 de 2011
</t>
    </r>
    <r>
      <rPr>
        <sz val="8"/>
        <rFont val="Arial"/>
        <family val="2"/>
      </rPr>
      <t>www.infinitumpage.mx/quintaascención</t>
    </r>
    <r>
      <rPr>
        <sz val="9"/>
        <rFont val="Arial"/>
        <family val="2"/>
      </rPr>
      <t xml:space="preserve">
Palapa, alberca, jacuzzi, desayuno, bar, estacionamiento, exclusivamente adultos, internet inalámbrico</t>
    </r>
  </si>
  <si>
    <t>Prolongación Pirul No. 62 
San Juan Malinalco</t>
  </si>
  <si>
    <t>El Hotel cuenta con ¨Distintivo M¨ a partir del 08 de marzo de 2011
www.casanavacoyan.com
Facebook: Casa Navacoyan
Desayuno, sala de TV, teléfono inalámbrico, alberca, SPA e internet inalámbrico</t>
  </si>
  <si>
    <t>147 14 25</t>
  </si>
  <si>
    <t>147 09 16</t>
  </si>
  <si>
    <r>
      <t>www.hotelmarmilmalinalco.mex.tl
Correo: hotel_marmil@hotmail.com</t>
    </r>
    <r>
      <rPr>
        <sz val="8"/>
        <color indexed="8"/>
        <rFont val="Arial"/>
        <family val="2"/>
      </rPr>
      <t xml:space="preserve">
Facebook: Hotel Marmil Malinalco</t>
    </r>
    <r>
      <rPr>
        <sz val="9"/>
        <color indexed="8"/>
        <rFont val="Arial"/>
        <family val="2"/>
      </rPr>
      <t xml:space="preserve">
Área para desayunar, lobby bar, salón (100pax) jardín, cancha de frontón, alberca, cancha de tenis y estacionamiento</t>
    </r>
  </si>
  <si>
    <t>Prolongación Hermenegildo Galeana s/n paraje el llano 
Barrio Sta. María norte 
C.P. 52440</t>
  </si>
  <si>
    <t>El Hotel cuenta con el "Distintivo M" a Partir del 14 de Diciembre de 2011
www.hotelmalinalco.com.mx
hotel_malinalco@hotmail.com
Alberca, bar, áreas verdes, salón de eventos infantiles (200 pax) y estacionamiento.</t>
  </si>
  <si>
    <t xml:space="preserve">
alberca, chapoteadero y jardín.</t>
  </si>
  <si>
    <t>1 habitación sencilla, 4 habitaciones familiares, 1 cabaña</t>
  </si>
  <si>
    <t>Av. Progreso 505 
Barrio de San Juan 
C.P. 52440</t>
  </si>
  <si>
    <t>El Hotel cuenta con ¨Distintivo M¨ a partir del 08 de Marzo de 2011
http://hotelelgranado.blogspot.com/2007/07/condiciones-de-la-imagen.html
TV, cafetería, room service y estacionamiento</t>
  </si>
  <si>
    <t>9 sencillas, 3 King Size</t>
  </si>
  <si>
    <t xml:space="preserve">Vicente Guerrero 101 
Barrio Sta. Mónica 
C.P. 52440 </t>
  </si>
  <si>
    <t>www.quintareallaspalmas.com
 TV, Desayuno americano, jardín, alberca solar con agua templada, cocina equipada, vigilancia, hidromasaje y estacionamiento</t>
  </si>
  <si>
    <t>Casa del Lobo</t>
  </si>
  <si>
    <t>El Hotel cuenta con ¨Distintivo M¨ a partir del 04 de Noviembre de 2010
www.casadelobo.com.mx
TV, desayuno, internet inalámbrico, huerto, salón de reuniones (20 pax), bar y estacionamiento</t>
  </si>
  <si>
    <t>Av. Morelos S/N Sta. María Malinalco</t>
  </si>
  <si>
    <t>TV, Áreas verdes y estacionamiento</t>
  </si>
  <si>
    <r>
      <rPr>
        <sz val="8"/>
        <rFont val="Arial"/>
        <family val="2"/>
      </rPr>
      <t xml:space="preserve">Correo: dolores_baez@hotmail.com
 </t>
    </r>
    <r>
      <rPr>
        <sz val="9"/>
        <rFont val="Arial"/>
        <family val="2"/>
      </rPr>
      <t xml:space="preserve">Teléfono, TV Y estacionamiento a 2 cuadras, </t>
    </r>
  </si>
  <si>
    <t>Restaurante, alberca estacionamiento, áreas verdes, squash, habitaciones con terraza, T.V. por cable, servicio de masajes, ventilador, internet inalámbrico</t>
  </si>
  <si>
    <t>8 estándar, 4 suite</t>
  </si>
  <si>
    <t>147 04 21</t>
  </si>
  <si>
    <t>Restaurante, Lounge-bar, cafetería, áreas verdes, estacionamiento</t>
  </si>
  <si>
    <t>Servicios holisticos, estacionamiento, areas verdes</t>
  </si>
  <si>
    <t>El Hotel cuenta con "Distintivo M" a partir del 1 de Mayo de 2008
www.hotellamuralla.com.mx
recepcionmetepec@hotellamuralla.com.mx
TV de plasma, estereo, dvd, aire acondicionado, internet inalámbrico, restaurante- bar, room service, lavandería, tintorería, áreas verdes, cancha de tenis, cancha de futbol rápido, alberca techada, Spa, algunas habitaciones con jacuzzi y vapor, una habitación para 4 pax con alberca, sauna y vapor, gimnasio, salones de eventos (10 a 700 pax), tabaquería, centro de negocios (5 pax), sala de juntas ejecutiva (25 pax), estética, servicio de niñera en restaurante, mesanin y estacionamiento</t>
  </si>
  <si>
    <r>
      <rPr>
        <sz val="8"/>
        <rFont val="Arial"/>
        <family val="2"/>
      </rPr>
      <t>www.bestwestern.com.mx</t>
    </r>
    <r>
      <rPr>
        <sz val="9"/>
        <rFont val="Arial"/>
        <family val="2"/>
      </rPr>
      <t xml:space="preserve">
Restaurante- bar, room service, gimnasio, 3 salones para convenciones (60 pax), frigobar y estacionamiento (15 autos)</t>
    </r>
  </si>
  <si>
    <r>
      <rPr>
        <sz val="8"/>
        <rFont val="Arial"/>
        <family val="2"/>
      </rPr>
      <t>Correo: hotelpaseo@prodigy.net.mx</t>
    </r>
    <r>
      <rPr>
        <sz val="9"/>
        <rFont val="Arial"/>
        <family val="2"/>
      </rPr>
      <t xml:space="preserve">
Restaurante-bar, TV y teléfono en habitación,lobby-bar,  servicio de tintorería y discoteque</t>
    </r>
  </si>
  <si>
    <t>www.hotelsanjeronimoinn.tk
TV y estacionamiento</t>
  </si>
  <si>
    <r>
      <rPr>
        <sz val="8"/>
        <rFont val="Arial"/>
        <family val="2"/>
      </rPr>
      <t xml:space="preserve">Correo:
vls@prodigy.net.mx      </t>
    </r>
    <r>
      <rPr>
        <sz val="9"/>
        <rFont val="Arial"/>
        <family val="2"/>
      </rPr>
      <t xml:space="preserve"> 
TV, room service, internet inalámbrico y estacionamiento</t>
    </r>
  </si>
  <si>
    <r>
      <t xml:space="preserve">www.hotelfirenze.com.mx
</t>
    </r>
    <r>
      <rPr>
        <sz val="8"/>
        <rFont val="Arial"/>
        <family val="2"/>
      </rPr>
      <t>Correo.asistentes_gg@hotelfirence.com.mx</t>
    </r>
    <r>
      <rPr>
        <sz val="9"/>
        <rFont val="Arial"/>
        <family val="2"/>
      </rPr>
      <t xml:space="preserve">
Room service, caja de seguridad, restaurante, lobby bar, TV, internet inalambrico, salón para eventos (180 pax)  y estacionamiento</t>
    </r>
  </si>
  <si>
    <t>TV, telefono, radio, música ambiental y estacionamiento</t>
  </si>
  <si>
    <t xml:space="preserve">Hotel Castello
</t>
  </si>
  <si>
    <t>57 65 87 58</t>
  </si>
  <si>
    <t>57 96 98 23
57 96 95 85</t>
  </si>
  <si>
    <t>82 Hab Estandar
5 Hab Dobles
3 Hab con Jacuzzi</t>
  </si>
  <si>
    <t>57 80 32 31
57 80 35 25</t>
  </si>
  <si>
    <t>57 31 00 02
57 31 01 82</t>
  </si>
  <si>
    <t>57 97 50 55</t>
  </si>
  <si>
    <t>57 30 10 26
57 30 18 80                        57 30 20 34                  57 30 06 69</t>
  </si>
  <si>
    <t>Monumento a la Revolución 
No. 276 
Col. Evolución 
C.P. 57700</t>
  </si>
  <si>
    <t>6 Hab con Jacuzzi</t>
  </si>
  <si>
    <t>Hotel Boutique, casco de hacienda siglo XVI, cafetería</t>
  </si>
  <si>
    <t>Tv, estacionamiento, telefono en recepción.</t>
  </si>
  <si>
    <t xml:space="preserve">953 85 37
953 13 83 </t>
  </si>
  <si>
    <r>
      <rPr>
        <sz val="8"/>
        <rFont val="Arial"/>
        <family val="2"/>
      </rPr>
      <t>Correo:reshotelsnmartin@hotmail.com</t>
    </r>
    <r>
      <rPr>
        <sz val="9"/>
        <rFont val="Arial"/>
        <family val="2"/>
      </rPr>
      <t xml:space="preserve">
Internet inalámbrico, estacionamiento</t>
    </r>
  </si>
  <si>
    <t xml:space="preserve">735 33 04
735 33 05
735 33 06
(01 800)
737 84 66
</t>
  </si>
  <si>
    <t>TV, teléfono, room service, jacuzzi, restaurante-bar y estacionamiento</t>
  </si>
  <si>
    <t>267 27 56</t>
  </si>
  <si>
    <t>www.fconcordia.com
Correo:  reservaciones@fconcordia.com
lukrecia_1@hotmail.com
TV, restaurante, áreas verdes, albercas, juegos infantiles, 2  jardines para eventos (cap. 200 y 600 pax), 1 palapa para eventos (150 pax), gimnasio y estacionamiento</t>
  </si>
  <si>
    <r>
      <rPr>
        <sz val="8"/>
        <rFont val="Arial"/>
        <family val="2"/>
      </rPr>
      <t xml:space="preserve">Facebook: HOTEL SANTA TERESA
Correo: josemoldurasyahoo.com.mx
</t>
    </r>
    <r>
      <rPr>
        <sz val="9"/>
        <rFont val="Arial"/>
        <family val="2"/>
      </rPr>
      <t>TV, room service, restaurante bar, internet inalámbrico, servicio de café y estacionamiento</t>
    </r>
  </si>
  <si>
    <t>TV, estacionamiento, sky, restaurante, teléfono.</t>
  </si>
  <si>
    <t>Club Nipaqui</t>
  </si>
  <si>
    <r>
      <rPr>
        <sz val="8"/>
        <rFont val="Arial"/>
        <family val="2"/>
      </rPr>
      <t>www.hotelhaciendatenancingoedomex.netai.net</t>
    </r>
    <r>
      <rPr>
        <sz val="9"/>
        <rFont val="Arial"/>
        <family val="2"/>
      </rPr>
      <t xml:space="preserve">
Internet inalámbrico, lavandería y estacionamiento</t>
    </r>
  </si>
  <si>
    <t>Estacionamiento, jardin</t>
  </si>
  <si>
    <t>Carr-Tenancingo-Zumpahuacan Km. 5.5   
Col. La Lagunita 
C.P. 52400</t>
  </si>
  <si>
    <t xml:space="preserve">11 Hab Dobles
11  Hab Sencillas
2 Hab Multifamiliares
1 Hab con cama King size
1 Suite con tina de hidromasaje
</t>
  </si>
  <si>
    <t>Carr. Tenancingo Zumpahuacan Km. 4.2 
C.P. 52400</t>
  </si>
  <si>
    <t>El Hotel cuenta con "Distintivo M" a partir del 23 de Septiembre de 2011
www.casadelaluna.com.mx
Restaurante, jardín botánico, internet inalámbrico, juegos infantiles, SPA,  2 temazcales, área verde, salón para eventos (250 pax), área de asadores, templo ceremonial mexica, tinas de hidromasaje con herbolaria y aromaterapia, chapoteadero, área infantil, centro de documentación (literatura mexicana), centro de exhibición y estacionamiento, 1 museo</t>
  </si>
  <si>
    <r>
      <t>www.hotelollinteotl.com
Correo:ollin_1809@hotmail.com.mx</t>
    </r>
    <r>
      <rPr>
        <sz val="8"/>
        <rFont val="Arial"/>
        <family val="2"/>
      </rPr>
      <t xml:space="preserve">
TV, </t>
    </r>
    <r>
      <rPr>
        <sz val="9"/>
        <rFont val="Arial"/>
        <family val="2"/>
      </rPr>
      <t xml:space="preserve"> área verde, internet inalámbrico, Spa, alberca, jardín para eventos (250 pax), terraza (70 pax), salón para eventos (120 pax), temazcal y estacionamiento</t>
    </r>
  </si>
  <si>
    <t>4 Habitaciones con Jacuzzi.
5 triple</t>
  </si>
  <si>
    <t>2 Hab suites con jacuzzi
9 Hab Sencillas con cama king size)
3 Hab con doble cama matrimoniales
2 Triples</t>
  </si>
  <si>
    <t>El Hotel cuenta con ¨Distintivo M¨ a partir del 02 de Diciembre de 2011
Tv, estacionamiento</t>
  </si>
  <si>
    <t>El Hotel cuenta con ¨Distintivo M¨ a partir del 04 de Noviembre de 2010
www.granhotelreal.com.mx
Correo: gran_hotel_real@yahoo.com.mx
TV, Restaurante bar, área verde, "Vitrales", salones para eventos (15 y 300 pax), Sala VIP (30 pax), internet inalámbrico, detectores de humo, alberca climatizada, SPA, cafetería bar "Real Andante", planta de luz, capilla, gimnasio, juegos infantiles y estacionamiento</t>
  </si>
  <si>
    <t>2 Hab dobles                    6 Hab sencillas king    12 Hab sencillas</t>
  </si>
  <si>
    <t>Av. Insurgentes No. 13 
Barrio Texcacoa 
C.P. 54600</t>
  </si>
  <si>
    <r>
      <rPr>
        <sz val="8"/>
        <rFont val="Arial"/>
        <family val="2"/>
      </rPr>
      <t>www.tepotzotlanhotelposadadelvirrey.com</t>
    </r>
    <r>
      <rPr>
        <sz val="9"/>
        <rFont val="Arial"/>
        <family val="2"/>
      </rPr>
      <t xml:space="preserve">
TV, juegos infantiles, internet inalámbrico y estacionamiento</t>
    </r>
  </si>
  <si>
    <t xml:space="preserve">Cuenta con Distintivo M a partir del 24 de Agosto de 2011
Alimentos solo si el cliente los solicita, Tv, cable, internet, telefono y estacionamiento </t>
  </si>
  <si>
    <t>5 Hab. Sencillas
1 Hab. Doble</t>
  </si>
  <si>
    <t>Venustiano Carranza No. 4 
Col. Flores Magón 
C.P. 54600</t>
  </si>
  <si>
    <t>Balneario No. 7 
Barrio Texcacoa 
C.P. 54600</t>
  </si>
  <si>
    <t xml:space="preserve">58 76 59 68                                                          58 76 56 23 </t>
  </si>
  <si>
    <t>El Hotel cuenta con ¨Distintivo M¨ a partir del 04 de Noviembre de 2010
TV, bar y estacionamiento.</t>
  </si>
  <si>
    <t>14 King size
7 sencillas
8 dobles
3 sencillas</t>
  </si>
  <si>
    <t>954 10 59</t>
  </si>
  <si>
    <t>954 73 00                          954 3818
954 6067</t>
  </si>
  <si>
    <t>TV, elevador y estacionamiento</t>
  </si>
  <si>
    <t>Carr. La Marquesa - Tenango 
Km. 23.5 
Col. San José Mezapa 
C.P. 52600</t>
  </si>
  <si>
    <t>135 40 71
135 40 70</t>
  </si>
  <si>
    <t>www.hisantiago.com
hisantiago@prodigy.net.mx
Centro de negocios, gimnacio, 7 salones para eventos, T.V, SPA, sauna, Restaurante Bar, campo de futboll, banquetes, terraza con grill, estacionamiento, video bar, auditorio, sala de juntas, taxis, alberca, lavandería, 1 habitación para personas con capacidades diferentes, room service</t>
  </si>
  <si>
    <t>Restaurante, room service y estacionamiento</t>
  </si>
  <si>
    <t>2 Hab con jacuzzi</t>
  </si>
  <si>
    <t>Avenida Constituyentes #17 
Colonia Centro</t>
  </si>
  <si>
    <t>10 habitaciones sencillas, 2 habitaciones dobles, 2 habitaciones king size</t>
  </si>
  <si>
    <t>http://200.94.154.100/prestaciones_segsocial/hoteles.asp?plc=ocotal
Restaurante-bar, Room service, Jacuzzi, vapor, sauna, cancha de tenis, alberca, sala con TV Chimenea, TV, refrigerador y terraza, salón de usos múltiples para 70 personas y salón para convenciones para 120 personas, frigobar y estacionamiento</t>
  </si>
  <si>
    <t>6 Cabañas con cocineta
1 Hab para discapacitados</t>
  </si>
  <si>
    <t>55
15 18 04 58
15 18 04 59
36 15 62 24
36 15 62 21</t>
  </si>
  <si>
    <t>www.ranchoelrinconcito.com
Internet inalámbrico, 2 salones para eventos (300 y 100 pax), juegos infantiles, asadores, 2 albercas techadas con chapoteadero, área para acampar, cancha de futbol, basquetbol, volibol y badmington, lago con lanchas, tirolesa y estacionamiento</t>
  </si>
  <si>
    <t xml:space="preserve">Hotel María Bárbara </t>
  </si>
  <si>
    <t xml:space="preserve">53 97 45 44
53 98 80 03
</t>
  </si>
  <si>
    <t>www.mariabarbara.com.mx
Correo: reservación@mariabarbara.com.mx
TV, restaurante-bar, room service, alberca, Caja fuerte, jacuzzi, agencia de viajes, arrendadora de autos, 3 salones (40, 20, 35 pax), business center, gimnasio, internet inalámbrico, alberca, chapoteadero, valet parking y estacionamiento</t>
  </si>
  <si>
    <t>28 Hab Sencillas
2 Hab para discapacitados
102 Hab Dobles
2 Habitaciones para discapacitados</t>
  </si>
  <si>
    <r>
      <t xml:space="preserve">www.hotelparquesatelite.com
Correo: </t>
    </r>
    <r>
      <rPr>
        <sz val="8"/>
        <rFont val="Arial"/>
        <family val="2"/>
      </rPr>
      <t>reservaciones@hotelparquesatelite.com</t>
    </r>
    <r>
      <rPr>
        <sz val="9"/>
        <rFont val="Arial"/>
        <family val="2"/>
      </rPr>
      <t xml:space="preserve">
TV, Restaurant-bar, room service, internet inalámbrico, centro de negocios (2pax), lavandería, 2 salones para eventos (30 Y 60 pax), gimnasio, caja de seguridad y estacionamiento</t>
    </r>
  </si>
  <si>
    <t>Hotel Camino Real Perinorte</t>
  </si>
  <si>
    <t>www.caminoreal.com
www.hotelesrealinn.com
Correo: berenice.ortiz@hotelesrealinn.com
Restaurante Los Azulejos, Room service, centro de negocios (6, 4 pax), helipuerto, 5 salones (hasta 250 pax), gimnasio e internet inalámbrico</t>
  </si>
  <si>
    <t>www.posadas.com.mx
www.fiestainn.com.mx
Correo: ccenterfitla@posadas.com
TV, 2 teléfonos por hab.,  aire acondicionado, restaurante, room service, lobby bar, , 4 salones de juntas (80 c/u pax),  gimnasio, internet inalámbrico, centro de negocios (8 pax)</t>
  </si>
  <si>
    <t>Benito Juárez No. 2009 
Col. Los Reyes Iztacala
C.P. 54090</t>
  </si>
  <si>
    <t>TV, room service, internet inalámbrico en área de looby y estacionamiento</t>
  </si>
  <si>
    <r>
      <rPr>
        <sz val="8"/>
        <rFont val="Arial"/>
        <family val="2"/>
      </rPr>
      <t>www.hotelsierranevada.com.mx</t>
    </r>
    <r>
      <rPr>
        <sz val="9"/>
        <rFont val="Arial"/>
        <family val="2"/>
      </rPr>
      <t xml:space="preserve">
TV, teléfono, restaurante-bar,  room service, jacuzzi, 1 salón para eventos (30 pax), internet inalámbrico y estacionamiento</t>
    </r>
  </si>
  <si>
    <t>TV, teléfono, room service, antena parabólica y estacionamiento</t>
  </si>
  <si>
    <t>2 Hab con Jacuzzi
2 Hab con Hadrimasaje
40 Hab Sencillas</t>
  </si>
  <si>
    <t>TV, room service, estacionamiento</t>
  </si>
  <si>
    <t>8 sencillas con jacuzzi</t>
  </si>
  <si>
    <t>TV, room service y  estacionamiento</t>
  </si>
  <si>
    <t>www.delrey.com.mx
Correo: atnclientes@delrey.com.mx
TV, teléfono, restaurante, bar, gimnasio, 20 salones para eventos (10 a 1500 pax), centro de negocios (50 pax) , boutique, agencia de viajes y regalos, servicio médico, lavandería y tintorería, alberca, jacuzzi, servicio al cuarto, salón de juegos,  Cafetería (50pax), internet inalámbrico  y estacionamiento</t>
  </si>
  <si>
    <t>192 Hab Dobles
52 Hab Sencillas
6 Hab Triples
1 habitacion para discapacitados
61 Hab de fumar (sencillas, dobles y Triples)</t>
  </si>
  <si>
    <t>Paseo Tollocan #834 
Colonia Santa Ana Tlapaltitlán, 
C.P. 50160</t>
  </si>
  <si>
    <t xml:space="preserve">
Centro ejecutivo (8 pax), servicio de tintorería y lavandería, gimnasio, alberca, jacuzzi, caja de seguridad, internet inalámbrico, restaurante, bar, estacionamiento</t>
  </si>
  <si>
    <t>www.hiexpress.com
TV, desayunador express, transporte 15 km a la redonda, centro de negocios (15 pax), alberca, gimnasio, 2 salones para eventos (10 y 50 pax), internet inalámbrico, room service, lavandería, tintorería, lavandería de autoservicio, servicio de niñeras, tienda de regalos y estacionamiento</t>
  </si>
  <si>
    <t xml:space="preserve">
Correo: recepcion.Hudr@fibrainn.mx
Servicio de café por la mañana, 4 salones de trabajo (50, 50, 120 y 50 pax), internet inalámbrico, centro de negocios (3 pax), 2 salas de juntas (12 c/u), lavandería, gimnasio y estacionamiento</t>
  </si>
  <si>
    <t>27 Hab Sencillas
68 Hab Dobles
 1 Hab para discapacitados doble
32 Hab de fumar dobles</t>
  </si>
  <si>
    <t>Blvd. Miguel Alemán No. 177 
Col. San Pedro Totoltepec 
C.P. 50200</t>
  </si>
  <si>
    <t>www.latinoamerica.marriott.com/hotels/hotel-information/travel/tlccy-courtyard-toluca-airport/
Centro ejecutivo (8 pax), 6 salones para convenciones (20 a 100 pax), servicio de tintorería y lavandería, gimnasio, alberca, cancha de futbol, jogging, caja de seguridad, internet inalámbrico, restaurante, bar, transporte al aeropuerto y estacionamiento</t>
  </si>
  <si>
    <t>Boulevard Muguel Aleman #505 
San Pedro Totoltepec</t>
  </si>
  <si>
    <t>Página web: www.fiestainn.com
Correo: rodrigo.ortiz@posadas.com
4 salones con capacidad total de hasta 300 personas en auditorio, 200 personas en banquete; 3 salas de juntas, centro de negocios, gimnacio, alberca techada con clima, bar, estacionamiento, internet inalambrico sin costo</t>
  </si>
  <si>
    <t>87 habitaciones sencillas
56 dobles
6 junior suite
1 habitacion para discapacitados</t>
  </si>
  <si>
    <t>www.hotelsanfrancisco.com.mx
Restaurante-bar, gimnasio, estacionamiento, servicio médico, teléfono y TV, 6 salones para eventos (20 a 300 pax), servicio de tintorería y lavandería, internet inalámbrico, centro de negocios</t>
  </si>
  <si>
    <t>www.microtelmexico.com.mx
Room service, coctel gerencial, café y té las 24 hrs, centro de negocios (8 pax),  transporte, gimnasio, servicio de taxis, Internet inalámbrico, salón para eventos (100 pax), servicio de banquetes, lavandería, tintorería, internet inalámbrico y estacionamiento</t>
  </si>
  <si>
    <t>Habitaciones
 de fumar y no fumar
4 Hab para 
discapacitados</t>
  </si>
  <si>
    <t>Paseo Tollocan No. 1431 
Col. Reforma 
C.P. 50200</t>
  </si>
  <si>
    <t>211 25 17
211 22 24
211 37 04</t>
  </si>
  <si>
    <t>275 80 30
275 80 32
(01800) 
248 93 97</t>
  </si>
  <si>
    <t>www.cityexpress.com.mx
smurguia@cityexpress.com.mx       
TV, internet inalámbrico, sala de juntas (25 pax), gimnasio, centro de negocios (5 pax), transportación gratuita a 10 kilómetros, salón para eventos (500 pax) y estacionamiento</t>
  </si>
  <si>
    <t>City Suites</t>
  </si>
  <si>
    <t>Blvd. Aeropuerto Miguel Alemán Esq. Paseo Tollocan No. 55-C 
Col. Parque Industrial Lerma 
C.P. 52100</t>
  </si>
  <si>
    <t>235 85 00
(800) 
248 93 97</t>
  </si>
  <si>
    <t>www.citysuites.com.mx
TV, restaurante, internet inalámbrico, 2 sala de juntas (15 y 25 pax), salón para eventos (300 pax), gimnasio, centro de negocios (3 pax), transportación gratuita a 10 kilómetros, desayunador, renta de autos, renta de celulares y estacionamiento</t>
  </si>
  <si>
    <t xml:space="preserve">www.onehotels.com
Pantalla plana, Internet inalámbrico, escritorio, calefacción, lavandería, aire acondicionado, sala de juntas, transporte al aeropuerto de la Cd. de Toluca y Plaza Sendero, desayuno americano incluido, business corner (2 pax) y estacionamiento </t>
  </si>
  <si>
    <t xml:space="preserve">www.hoteltollocan.com
TV, Restaurante-bar, room service,  internet inalámbrico y estacionamiento </t>
  </si>
  <si>
    <t>12 dobles
2 suites</t>
  </si>
  <si>
    <t>TV, estacionamiento en convenio, internet inalámbrico</t>
  </si>
  <si>
    <t xml:space="preserve">TV a color, DVD, internet inalámbrico y estacionamiento </t>
  </si>
  <si>
    <t>217 36 80</t>
  </si>
  <si>
    <t>Leona Vicario Nte. No. 101 
Col. Sta. Clara  
C.P. 50080</t>
  </si>
  <si>
    <t xml:space="preserve">Habitaciones alfombradas </t>
  </si>
  <si>
    <t>DVD, TV, internet inalámbrico y estacionamiento cercano</t>
  </si>
  <si>
    <t>Gómez Pedraza No. 308 
Col. Centro 
C.P. 50000</t>
  </si>
  <si>
    <t>4 SANITARIOS</t>
  </si>
  <si>
    <t>Via Alfredo del Mazo Nte. 
No.  303 
Col. Ferrocarriles y Reforma 
C.P. 50090</t>
  </si>
  <si>
    <t>TV, Estacionamiento</t>
  </si>
  <si>
    <t xml:space="preserve">TV en algunas habitaciones, </t>
  </si>
  <si>
    <t xml:space="preserve"> UN SANITARIO PARA TODAS LAS HABITACIONES</t>
  </si>
  <si>
    <r>
      <t xml:space="preserve">www, gaudisuitesvip.com
Room service, bar y estacionamiento
</t>
    </r>
    <r>
      <rPr>
        <b/>
        <sz val="9"/>
        <rFont val="Arial"/>
        <family val="2"/>
      </rPr>
      <t/>
    </r>
  </si>
  <si>
    <t xml:space="preserve">TV,teléfono, room service, restaurante-Bar, internet inalámbrico y estacionamiento </t>
  </si>
  <si>
    <t>Av. Adolfo López Mateos No. 123 
Col. Santa María Norte 
C.P. 51950</t>
  </si>
  <si>
    <r>
      <rPr>
        <sz val="8"/>
        <rFont val="Arial"/>
        <family val="2"/>
      </rPr>
      <t>www.issemym.gob.mx/index.php?page=tonatico</t>
    </r>
    <r>
      <rPr>
        <sz val="9"/>
        <rFont val="Arial"/>
        <family val="2"/>
      </rPr>
      <t xml:space="preserve">
Pool bar, restaurante-bar, alberca, chapoteadero, salón de convenciones (120 pax), internet inalámbrico y estacionamiento</t>
    </r>
  </si>
  <si>
    <t>Carr. Ixtapan  Tonatico Km 4.5 CP.51950</t>
  </si>
  <si>
    <t>141 06 72
141 55 72</t>
  </si>
  <si>
    <t>Hotel Casa Beltrán</t>
  </si>
  <si>
    <t>141 06 41</t>
  </si>
  <si>
    <t>141 16 68</t>
  </si>
  <si>
    <t>141 01 40</t>
  </si>
  <si>
    <t xml:space="preserve">www.tonatico.com.mx
TV, ventilador, internet inalámbrico y estacionamiento </t>
  </si>
  <si>
    <t xml:space="preserve">Cuenta con "Distintivo M" a partir del  23 de Septiembre de 2011
www.tonatico.com.mx
TV ,alberca, servicio de masaje e internet inalámbrico </t>
  </si>
  <si>
    <t xml:space="preserve">Av. José López Portillo No. 11 
Col. San Francisco Chilpan 
C.P. 54900
</t>
  </si>
  <si>
    <t>Restaurante, alberca, room service,  jacuzzi y estacionamiento</t>
  </si>
  <si>
    <t>Servicio médico y estacionamiento</t>
  </si>
  <si>
    <t xml:space="preserve">El Hotel cuenta con "Distintivo M" a partir del 01 de Mayo de 2008
www.hotellotoazul.com.mx
TV, Restaurante La Cabaña del Loto, Bar El Fonógrafo, 2 salones de convenciones (100 y 40 pax), alberca climatizada, caja de seguridad, SPA, temascal, gimnasio, cancha de crosball, 2 cabañas sin chimenea, cancha de tenis, internet inalámbrico y estacionamiento </t>
  </si>
  <si>
    <t>www.danzaluna.com
TV, Alberca con vista al lago, juegos de mesa, terraza, cajas de seguridad,  room service, suites, servi bar, restaurante bar, internet inalámbrico y estacionamiento</t>
  </si>
  <si>
    <t>Doble Suite
Master Suite</t>
  </si>
  <si>
    <t>Villa Gran No. 100 
Col. Centro 
C.P. 51200</t>
  </si>
  <si>
    <t>TV y estacionamiento en convenio</t>
  </si>
  <si>
    <t>www.rancholasmargaritas.com.mx
Estacionamiento, TV, teléfono, chimenea, helipuerto, alberca con chapoteadero, pool bar, zona para acampar, área de fogatas, restaurante-bar, salón para convenciones (200 pax), juegos infantiles</t>
  </si>
  <si>
    <t>www.todovalle.net/hoteles/cuevadelleon/index.htm
TV, Restaurante y room service</t>
  </si>
  <si>
    <t>El Hotel cuenta con "Distintivo M" a partir del 23 de Febrero de 2012
www.hoteltierrasblancas.com.mx
hoteltierrasblancas@hotmail.com
hoteltierrasblancas@hoteltierrasblancas.com.mx
TV, desayuno a habitación (si se solicita),  internet inalámbrico, ventilador y estacionamiento</t>
  </si>
  <si>
    <t>Hab Doble
Hab King Size
Hab Sencillas</t>
  </si>
  <si>
    <t>El Hotel cuenta con ¨Distintivo M¨ a partir del 24 de Mayo de 2011
www.hotellascaballerizas.com
TV, Chimenea, alberca, bar, restaurante, suites,  DVD, lavandería, teléfono, salón para TV, solarium, internet inalámbrico  y estacionamiento</t>
  </si>
  <si>
    <t>Cerrada del Simulador S/N 
Col. El Arco 
C.P. 51200</t>
  </si>
  <si>
    <t>www.paginasprodigy.com/hotelsanjosevalledebravo
Cocineta y TV, desayuno continental los fines de semana, internet inalámbrico, área verde y estacionamiento (3 autos)</t>
  </si>
  <si>
    <t>www.pinasavandaro.com.mx
TV,  área verde, internet inalámbrico y estacionamiento</t>
  </si>
  <si>
    <t>www.hotelixtlan.com.mx; reservaciones@hotelixtlan.com.mx
TV, internet inalámbrico, alberca, fronton, tenis y estacionamiento</t>
  </si>
  <si>
    <t>Calle del Tambor #74</t>
  </si>
  <si>
    <t>villasparaisohotel@gmail.com
Alberca, estacionamiento, terraza con vista al lago y peña</t>
  </si>
  <si>
    <t>reservaciones@montealto.com.mx</t>
  </si>
  <si>
    <t>El Hotel Valle de Bravo cuenta con Distintivo M a partir del 25 de Mayo de 2010
hotelvalledebravo.weebly.com
Facebook: Hvb Valle de Bravo
Restaurante, TV, internet inalámbrico y estacionamiento</t>
  </si>
  <si>
    <t>TV, área verde, internet inalámbrico y estacionamiento</t>
  </si>
  <si>
    <t>www.villasavandaro.com
Chimenea, alberca, área infantil, internet inalámbrico, área verde (30 pax) y estacionamiento</t>
  </si>
  <si>
    <t>3 Bungalows 
 11 Habitaciones</t>
  </si>
  <si>
    <t>www.rancholasjoyas.com.mx
TV, Alberca, chimenea, salón de conferencias, jacuzzi, (30 pax) suites, temazcal, DVD, cocineta, áreas verdes, asadores, internet inalámbrico y estacionamiento</t>
  </si>
  <si>
    <t>www.todovalle.net
Chimenea, jacuzzi, áreas verdes y estacionamiento</t>
  </si>
  <si>
    <r>
      <t>www.almade7lunas.com</t>
    </r>
    <r>
      <rPr>
        <sz val="8"/>
        <rFont val="Arial"/>
        <family val="2"/>
      </rPr>
      <t xml:space="preserve">
</t>
    </r>
    <r>
      <rPr>
        <sz val="9"/>
        <rFont val="Arial"/>
        <family val="2"/>
      </rPr>
      <t>Facebook: Alma de 7 Lunas
TV, Sky, DVD, servico médico, masaje holístico, ceremonia de temazcalli, áreas verdes, asador, internet inalámbrico, DVD y estacionamiento</t>
    </r>
  </si>
  <si>
    <t xml:space="preserve">Cabañas Montes de Oca </t>
  </si>
  <si>
    <t>Manuel P. Archundia No. 101 Barrio de Santa María</t>
  </si>
  <si>
    <t>262 08 24</t>
  </si>
  <si>
    <t xml:space="preserve">www.todovalle.net
Chimenea, servibar, cocineta equipada, terraza con asador </t>
  </si>
  <si>
    <r>
      <rPr>
        <sz val="8"/>
        <rFont val="Arial"/>
        <family val="2"/>
      </rPr>
      <t>www.todovalle.net/hoteles/bellavista/index.htm</t>
    </r>
    <r>
      <rPr>
        <sz val="9"/>
        <rFont val="Arial"/>
        <family val="2"/>
      </rPr>
      <t xml:space="preserve">
TV,  baño propio, agua caliente y estacionamiento </t>
    </r>
  </si>
  <si>
    <t>TV, convenio con estacionamiento externo</t>
  </si>
  <si>
    <t>262 61 19</t>
  </si>
  <si>
    <t xml:space="preserve">
Estacionamiento con convenio, TV, internet inalámbrico</t>
  </si>
  <si>
    <t>1 Habitación 
3 Departamentos</t>
  </si>
  <si>
    <t>262 26 81</t>
  </si>
  <si>
    <t>El Campanario</t>
  </si>
  <si>
    <t>Francisco González Boca Negra #104</t>
  </si>
  <si>
    <t>Sólo habitaciones no cuentan con estacionamiento</t>
  </si>
  <si>
    <t xml:space="preserve">Habitaciones </t>
  </si>
  <si>
    <t>Amelia</t>
  </si>
  <si>
    <t>Ignacio Pagaza #322</t>
  </si>
  <si>
    <t>262 15 64</t>
  </si>
  <si>
    <t>Solo habitaciones no cuenta con estacionamiento</t>
  </si>
  <si>
    <t>www.todovalle.net/propaganda/lecanda/index.htm
Preferentemente sin niños. No cuenta con personal de servicio que cambie blancos y estacionamiento</t>
  </si>
  <si>
    <t>http://www.cabanasalpinas.com/</t>
  </si>
  <si>
    <t>Carr. Villa del Carbón-Atlacomulco Km. 4 CP 54300</t>
  </si>
  <si>
    <t>913 01 34
913 05 00
D.F.
55 58 24 02 84</t>
  </si>
  <si>
    <t xml:space="preserve">El Hotel cuenta con ¨Disntintivo M¨ a partir del 04 de Noviembre de 2010
www.portalvilla.com/hotels.htm
Restaurante, alberca,   juegos infantiles,canchas deportivas, área para acampar, centro de convenciones y estacionamiento         </t>
  </si>
  <si>
    <t>EL Hotel cuenta con ¨Distintivo M¨ a partir del 4 de Noviembre de 2010
www.portalvilla.com/hotels.htm
Correo: barrera_oscar@hotmail.com
Estacionamiento</t>
  </si>
  <si>
    <t>Alfredo del Mazo S/N
Colonia El Plan</t>
  </si>
  <si>
    <t>0155304 727 70</t>
  </si>
  <si>
    <t>Cafetería, hospedaje, estacionamiento, áreas verdes, habitaciones dobles con T.V, habitaciones sencillas con cama King Size y T.V</t>
  </si>
  <si>
    <t>4 Habitaciones dobles y 12 habitaciones sencillas</t>
  </si>
  <si>
    <t>913 04 97
044 55 27 37 81 12</t>
  </si>
  <si>
    <t xml:space="preserve">www.fincasanfernando.com
TV, áreas verdes, área para eventos ( de 1200 dependiendo montaje), área infantil, internet inalámbrico, área para acampar,  tours, tabaqueria y estacionamiento </t>
  </si>
  <si>
    <t>15 Hab Dobles</t>
  </si>
  <si>
    <t>Av. Alfredo del Mazo No. 22</t>
  </si>
  <si>
    <t>913 14 12
5530985305
5540180255</t>
  </si>
  <si>
    <t xml:space="preserve">Correo:
mca_1705@hotmail.com
Estancia, cocina, sala, comedor y chimenea </t>
  </si>
  <si>
    <t>1 Hab con cama king size,
1 Hab con cama matrimonial
1 Hab con cama individual</t>
  </si>
  <si>
    <t xml:space="preserve">Calle Silviano Enriquez No. 1 
Col. Centro Villa del Carbón, 
C.P. 54300 </t>
  </si>
  <si>
    <t>Cuenta con "Distintivo M" a partir de la Fecha 07 de Abril de 2003
www.lossauces.com.mx
 TV. en habitación, restaurante, salón de juegos, billar,  área verde, cafetería, juegos infantiles cancha de baloncesto, voleibol y fútbol, salón de eventos para 150 personas, jardín con capacidad para 500 personas y estacionamiento.</t>
  </si>
  <si>
    <t>913 01 13
5551914004</t>
  </si>
  <si>
    <t xml:space="preserve">Estacionamiento, restaurante </t>
  </si>
  <si>
    <t>Estacionamiento, salón para fiestas.</t>
  </si>
  <si>
    <t>El Hotel cuenta con ¨Distintivo M¨ a partir del 15 de Junio de 2010
www.realhaciendasantotomas.com 
Teléfono, internet, pantalla LCD, caja de seguridad,servicio secretarial, restaurante, bar, SPA, salón de juagos, dos canchas de tenis, cancha de futbol, huerta, hortaliza, granja lúdica, pista de jegging, gimnasio, alberca y jacuzzi techados, golfito, organización de eventos, 9 salones para eventos (12, 146, 146, 200, 90, 200, 16, 900, 30 pax), jardín para eventos (600 pax) y estacionamiento</t>
  </si>
  <si>
    <t>TV, teléfono, estcionamiento</t>
  </si>
  <si>
    <t>Posada Fam. La Peña del Sol</t>
  </si>
  <si>
    <t>Salón para eventos (100 pax), estacionamiento</t>
  </si>
  <si>
    <t>5 de Febrero No. 46 
Col. Centro</t>
  </si>
  <si>
    <t>Plaza Juárez no. 12 
Col. Centro 
C.P. 51800</t>
  </si>
  <si>
    <t>Estacionamiento, terraza capacidad de 70 personas</t>
  </si>
  <si>
    <t>Blvd. Adolfo López Mateos  
No. 406 San Luis Mextepec 
C.P. 51355</t>
  </si>
  <si>
    <t>www.bestwestern.com.mx
TV, Restaurante, bar,  gimnasio, centro de negocios (2 pax), 4 salas de juntas (8, 4, 6 y 10 pax), salón de eventos (120 pax),  tina, room service, internet inalámbrico y estacionamiento y valet parking</t>
  </si>
  <si>
    <t>3 16 55 00
3 16 55 05</t>
  </si>
  <si>
    <t xml:space="preserve">www.santaisabelhotel.com
Correo: vocoriagal24@hotmail.com
TV, restaurante, Bar, Internet inalambrico </t>
  </si>
  <si>
    <t>218 09 26</t>
  </si>
  <si>
    <t>2 Suites con Jacuzzi</t>
  </si>
  <si>
    <t>Vialidad Adolfo López Mateos 
No. 104 
Col. Ojuelos 
C.P. 51350</t>
  </si>
  <si>
    <t>Pte. Adolfo López Mateos  
No. 142</t>
  </si>
  <si>
    <t>Av. López Mateos No. 318 
C.P. 51350</t>
  </si>
  <si>
    <t>218 64 57                                   218 64 55</t>
  </si>
  <si>
    <t xml:space="preserve">TV, room service, internet inalámbrico y estacionamiento </t>
  </si>
  <si>
    <t>Miguel Hidalgo No.22</t>
  </si>
  <si>
    <t>www.posadalalaguna.com
TV, área verde, alberca y estacionamiento</t>
  </si>
  <si>
    <t xml:space="preserve">917 10 89       </t>
  </si>
  <si>
    <t>CAT</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</si>
</sst>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0"/>
      <name val="Arial"/>
      <family val="2"/>
    </font>
    <font>
      <sz val="11"/>
      <name val="Arial"/>
      <family val="2"/>
    </font>
    <font>
      <b/>
      <sz val="10"/>
      <name val="Arial"/>
      <family val="2"/>
    </font>
    <font>
      <sz val="8"/>
      <name val="Arial"/>
      <family val="2"/>
    </font>
    <font>
      <sz val="9"/>
      <name val="Arial"/>
      <family val="2"/>
    </font>
    <font>
      <b/>
      <sz val="9"/>
      <name val="Arial"/>
      <family val="2"/>
    </font>
    <font>
      <sz val="10"/>
      <name val="Arial"/>
      <family val="2"/>
    </font>
    <font>
      <sz val="9"/>
      <color indexed="9"/>
      <name val="Arial"/>
      <family val="2"/>
    </font>
    <font>
      <sz val="9"/>
      <name val="Sylfaen"/>
      <family val="1"/>
    </font>
    <font>
      <sz val="9"/>
      <color indexed="10"/>
      <name val="Arial"/>
      <family val="2"/>
    </font>
    <font>
      <sz val="9"/>
      <color indexed="13"/>
      <name val="Arial"/>
      <family val="2"/>
    </font>
    <font>
      <sz val="9"/>
      <color indexed="8"/>
      <name val="Arial"/>
      <family val="2"/>
    </font>
    <font>
      <sz val="8"/>
      <color indexed="8"/>
      <name val="Arial"/>
      <family val="2"/>
    </font>
    <font>
      <u/>
      <sz val="9"/>
      <name val="Arial"/>
      <family val="2"/>
    </font>
    <font>
      <b/>
      <sz val="8"/>
      <color indexed="10"/>
      <name val="Arial"/>
      <family val="2"/>
    </font>
    <font>
      <sz val="9"/>
      <color indexed="81"/>
      <name val="Tahoma"/>
      <family val="2"/>
    </font>
    <font>
      <b/>
      <sz val="9"/>
      <color indexed="81"/>
      <name val="Tahoma"/>
      <family val="2"/>
    </font>
    <font>
      <sz val="11"/>
      <color theme="1"/>
      <name val="Calibri"/>
      <family val="2"/>
      <scheme val="minor"/>
    </font>
    <font>
      <u/>
      <sz val="10"/>
      <color theme="10"/>
      <name val="Arial"/>
      <family val="2"/>
    </font>
    <font>
      <u/>
      <sz val="11"/>
      <color theme="10"/>
      <name val="Calibri"/>
      <family val="2"/>
    </font>
    <font>
      <sz val="9"/>
      <color theme="1"/>
      <name val="Arial"/>
      <family val="2"/>
    </font>
    <font>
      <b/>
      <sz val="11"/>
      <color theme="1"/>
      <name val="Arial"/>
      <family val="2"/>
    </font>
    <font>
      <sz val="10"/>
      <color theme="1"/>
      <name val="Arial"/>
      <family val="2"/>
    </font>
    <font>
      <sz val="9"/>
      <color rgb="FFFF0000"/>
      <name val="Arial"/>
      <family val="2"/>
    </font>
    <font>
      <sz val="9"/>
      <color theme="0"/>
      <name val="Arial"/>
      <family val="2"/>
    </font>
    <font>
      <sz val="11"/>
      <name val="Calibri"/>
      <family val="2"/>
      <scheme val="minor"/>
    </font>
  </fonts>
  <fills count="5">
    <fill>
      <patternFill patternType="none"/>
    </fill>
    <fill>
      <patternFill patternType="gray125"/>
    </fill>
    <fill>
      <patternFill patternType="solid">
        <fgColor indexed="65"/>
        <bgColor indexed="64"/>
      </patternFill>
    </fill>
    <fill>
      <patternFill patternType="solid">
        <fgColor theme="5" tint="0.59999389629810485"/>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64"/>
      </left>
      <right/>
      <top style="thin">
        <color theme="1"/>
      </top>
      <bottom style="thin">
        <color indexed="64"/>
      </bottom>
      <diagonal/>
    </border>
    <border>
      <left style="thin">
        <color theme="1"/>
      </left>
      <right style="thin">
        <color theme="1"/>
      </right>
      <top/>
      <bottom style="thin">
        <color theme="1"/>
      </bottom>
      <diagonal/>
    </border>
  </borders>
  <cellStyleXfs count="8">
    <xf numFmtId="0" fontId="0" fillId="0" borderId="0"/>
    <xf numFmtId="0" fontId="19"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 fillId="0" borderId="0"/>
    <xf numFmtId="0" fontId="18" fillId="0" borderId="0"/>
    <xf numFmtId="0" fontId="1" fillId="0" borderId="0"/>
    <xf numFmtId="0" fontId="7" fillId="0" borderId="0"/>
    <xf numFmtId="0" fontId="1" fillId="0" borderId="0"/>
  </cellStyleXfs>
  <cellXfs count="171">
    <xf numFmtId="0" fontId="0" fillId="0" borderId="0" xfId="0"/>
    <xf numFmtId="0" fontId="5" fillId="0" borderId="0" xfId="7" applyFont="1" applyAlignment="1">
      <alignment horizontal="center" vertical="center"/>
    </xf>
    <xf numFmtId="0" fontId="5" fillId="0" borderId="0" xfId="7" applyFont="1" applyAlignment="1">
      <alignment vertical="center" wrapText="1"/>
    </xf>
    <xf numFmtId="0" fontId="1" fillId="0" borderId="0" xfId="7" applyFont="1" applyAlignment="1">
      <alignment horizontal="center" vertical="center" wrapText="1"/>
    </xf>
    <xf numFmtId="0" fontId="5" fillId="0" borderId="0" xfId="7" applyFont="1" applyFill="1" applyAlignment="1">
      <alignment vertical="center" wrapText="1"/>
    </xf>
    <xf numFmtId="0" fontId="5" fillId="0" borderId="0" xfId="7" applyFont="1" applyFill="1" applyAlignment="1">
      <alignment horizontal="left" vertical="center" wrapText="1"/>
    </xf>
    <xf numFmtId="0" fontId="5" fillId="3" borderId="1" xfId="7" applyFont="1" applyFill="1" applyBorder="1" applyAlignment="1">
      <alignment vertical="center" wrapText="1"/>
    </xf>
    <xf numFmtId="0" fontId="6" fillId="3" borderId="1" xfId="7" applyNumberFormat="1" applyFont="1" applyFill="1" applyBorder="1" applyAlignment="1" applyProtection="1">
      <alignment horizontal="center" vertical="center" wrapText="1"/>
    </xf>
    <xf numFmtId="0" fontId="6" fillId="3" borderId="1" xfId="7" applyFont="1" applyFill="1" applyBorder="1" applyAlignment="1">
      <alignment horizontal="center" vertical="center" wrapText="1"/>
    </xf>
    <xf numFmtId="0" fontId="3" fillId="3" borderId="1" xfId="7" applyNumberFormat="1" applyFont="1" applyFill="1" applyBorder="1" applyAlignment="1" applyProtection="1">
      <alignment horizontal="center" vertical="center" wrapText="1"/>
    </xf>
    <xf numFmtId="0" fontId="3" fillId="3" borderId="1" xfId="7" applyNumberFormat="1" applyFont="1" applyFill="1" applyBorder="1" applyAlignment="1" applyProtection="1">
      <alignment vertical="center" wrapText="1"/>
    </xf>
    <xf numFmtId="0" fontId="5" fillId="4" borderId="1" xfId="7" applyFont="1" applyFill="1" applyBorder="1" applyAlignment="1">
      <alignment horizontal="center" vertical="center" wrapText="1"/>
    </xf>
    <xf numFmtId="0" fontId="5" fillId="4" borderId="1" xfId="7" applyFont="1" applyFill="1" applyBorder="1" applyAlignment="1">
      <alignment vertical="center" wrapText="1"/>
    </xf>
    <xf numFmtId="0" fontId="5" fillId="4" borderId="1" xfId="7" applyFont="1" applyFill="1" applyBorder="1" applyAlignment="1">
      <alignment horizontal="left" vertical="center" wrapText="1"/>
    </xf>
    <xf numFmtId="0" fontId="1" fillId="4" borderId="1" xfId="7" applyFont="1" applyFill="1" applyBorder="1" applyAlignment="1">
      <alignment horizontal="center" vertical="center" wrapText="1"/>
    </xf>
    <xf numFmtId="0" fontId="5" fillId="3" borderId="1" xfId="7" applyFont="1" applyFill="1" applyBorder="1" applyAlignment="1">
      <alignment horizontal="center" vertical="center" wrapText="1"/>
    </xf>
    <xf numFmtId="0" fontId="3" fillId="3" borderId="1" xfId="7" applyFont="1" applyFill="1" applyBorder="1" applyAlignment="1">
      <alignment horizontal="center" vertical="center" wrapText="1"/>
    </xf>
    <xf numFmtId="0" fontId="5" fillId="0" borderId="1" xfId="7" applyFont="1" applyBorder="1" applyAlignment="1">
      <alignment horizontal="center" vertical="center"/>
    </xf>
    <xf numFmtId="0" fontId="5" fillId="0" borderId="1" xfId="7" applyFont="1" applyBorder="1" applyAlignment="1">
      <alignment horizontal="center" vertical="center" wrapText="1"/>
    </xf>
    <xf numFmtId="0" fontId="5" fillId="0" borderId="1" xfId="7" applyFont="1" applyBorder="1" applyAlignment="1">
      <alignment vertical="center" wrapText="1"/>
    </xf>
    <xf numFmtId="0" fontId="5" fillId="0" borderId="1" xfId="7" applyFont="1" applyBorder="1" applyAlignment="1">
      <alignment horizontal="left" vertical="center" wrapText="1"/>
    </xf>
    <xf numFmtId="0" fontId="1" fillId="0" borderId="1" xfId="7" applyFont="1" applyBorder="1" applyAlignment="1">
      <alignment horizontal="center" vertical="center" wrapText="1"/>
    </xf>
    <xf numFmtId="0" fontId="5" fillId="4" borderId="2" xfId="7" applyFont="1" applyFill="1" applyBorder="1" applyAlignment="1">
      <alignment vertical="center" wrapText="1"/>
    </xf>
    <xf numFmtId="0" fontId="5" fillId="0" borderId="1" xfId="7" applyFont="1" applyFill="1" applyBorder="1" applyAlignment="1">
      <alignment horizontal="center" vertical="center" wrapText="1"/>
    </xf>
    <xf numFmtId="0" fontId="5" fillId="0" borderId="1" xfId="7" applyFont="1" applyFill="1" applyBorder="1" applyAlignment="1">
      <alignment vertical="center" wrapText="1"/>
    </xf>
    <xf numFmtId="0" fontId="5" fillId="0" borderId="1" xfId="7" applyFont="1" applyFill="1" applyBorder="1" applyAlignment="1">
      <alignment horizontal="left" vertical="center" wrapText="1"/>
    </xf>
    <xf numFmtId="0" fontId="5" fillId="0" borderId="6" xfId="7" applyFont="1" applyBorder="1" applyAlignment="1">
      <alignment horizontal="center" vertical="center" wrapText="1"/>
    </xf>
    <xf numFmtId="0" fontId="5" fillId="4" borderId="1" xfId="7" applyNumberFormat="1" applyFont="1" applyFill="1" applyBorder="1" applyAlignment="1" applyProtection="1">
      <alignment vertical="center" wrapText="1"/>
    </xf>
    <xf numFmtId="0" fontId="5" fillId="0" borderId="1" xfId="7" applyNumberFormat="1" applyFont="1" applyFill="1" applyBorder="1" applyAlignment="1" applyProtection="1">
      <alignment vertical="center" wrapText="1"/>
    </xf>
    <xf numFmtId="0" fontId="24" fillId="0" borderId="1" xfId="7" applyFont="1" applyBorder="1" applyAlignment="1">
      <alignment vertical="center" wrapText="1"/>
    </xf>
    <xf numFmtId="0" fontId="24" fillId="0" borderId="1" xfId="7" applyFont="1" applyFill="1" applyBorder="1" applyAlignment="1">
      <alignment vertical="center" wrapText="1"/>
    </xf>
    <xf numFmtId="0" fontId="8" fillId="0" borderId="1" xfId="7" applyFont="1" applyFill="1" applyBorder="1" applyAlignment="1">
      <alignment vertical="center" wrapText="1"/>
    </xf>
    <xf numFmtId="0" fontId="3" fillId="3" borderId="1" xfId="7" applyFont="1" applyFill="1" applyBorder="1" applyAlignment="1">
      <alignment vertical="center" wrapText="1"/>
    </xf>
    <xf numFmtId="0" fontId="5" fillId="2" borderId="1" xfId="7" applyFont="1" applyFill="1" applyBorder="1" applyAlignment="1">
      <alignment horizontal="left" vertical="center" wrapText="1"/>
    </xf>
    <xf numFmtId="0" fontId="5" fillId="2" borderId="1" xfId="7" applyFont="1" applyFill="1" applyBorder="1" applyAlignment="1">
      <alignment vertical="center" wrapText="1"/>
    </xf>
    <xf numFmtId="0" fontId="1" fillId="2" borderId="1" xfId="7" applyFont="1" applyFill="1" applyBorder="1" applyAlignment="1">
      <alignment horizontal="center" vertical="center" wrapText="1"/>
    </xf>
    <xf numFmtId="0" fontId="5" fillId="4" borderId="1" xfId="7" applyNumberFormat="1" applyFont="1" applyFill="1" applyBorder="1" applyAlignment="1" applyProtection="1">
      <alignment horizontal="center" vertical="center" wrapText="1"/>
    </xf>
    <xf numFmtId="0" fontId="21" fillId="0" borderId="1" xfId="7" applyFont="1" applyBorder="1" applyAlignment="1">
      <alignment horizontal="left" vertical="center" wrapText="1"/>
    </xf>
    <xf numFmtId="0" fontId="21" fillId="4" borderId="1" xfId="7" applyFont="1" applyFill="1" applyBorder="1" applyAlignment="1">
      <alignment vertical="center" wrapText="1"/>
    </xf>
    <xf numFmtId="0" fontId="1" fillId="0" borderId="1" xfId="7" applyFont="1" applyFill="1" applyBorder="1" applyAlignment="1">
      <alignment horizontal="center" vertical="center" wrapText="1"/>
    </xf>
    <xf numFmtId="14" fontId="5" fillId="0" borderId="1" xfId="7" applyNumberFormat="1" applyFont="1" applyBorder="1" applyAlignment="1">
      <alignment horizontal="left" vertical="center" wrapText="1"/>
    </xf>
    <xf numFmtId="0" fontId="3" fillId="3" borderId="1" xfId="7" applyNumberFormat="1" applyFont="1" applyFill="1" applyBorder="1" applyAlignment="1" applyProtection="1">
      <alignment horizontal="center" vertical="top" wrapText="1"/>
    </xf>
    <xf numFmtId="0" fontId="6" fillId="3" borderId="1" xfId="7" applyNumberFormat="1" applyFont="1" applyFill="1" applyBorder="1" applyAlignment="1" applyProtection="1">
      <alignment vertical="center" wrapText="1"/>
    </xf>
    <xf numFmtId="0" fontId="6" fillId="3" borderId="1" xfId="7" applyNumberFormat="1" applyFont="1" applyFill="1" applyBorder="1" applyAlignment="1" applyProtection="1">
      <alignment horizontal="left" vertical="center" wrapText="1"/>
    </xf>
    <xf numFmtId="0" fontId="5" fillId="0" borderId="1" xfId="7" applyFont="1" applyBorder="1" applyAlignment="1">
      <alignment horizontal="center" vertical="top" wrapText="1"/>
    </xf>
    <xf numFmtId="0" fontId="9" fillId="0" borderId="1" xfId="7" applyFont="1" applyBorder="1" applyAlignment="1">
      <alignment vertical="center" wrapText="1"/>
    </xf>
    <xf numFmtId="0" fontId="24" fillId="4" borderId="1" xfId="7" applyFont="1" applyFill="1" applyBorder="1" applyAlignment="1">
      <alignment vertical="center" wrapText="1"/>
    </xf>
    <xf numFmtId="0" fontId="5" fillId="4" borderId="1" xfId="7" applyFont="1" applyFill="1" applyBorder="1" applyAlignment="1">
      <alignment vertical="top" wrapText="1"/>
    </xf>
    <xf numFmtId="0" fontId="8" fillId="4" borderId="1" xfId="7" applyFont="1" applyFill="1" applyBorder="1" applyAlignment="1">
      <alignment vertical="center" wrapText="1"/>
    </xf>
    <xf numFmtId="0" fontId="25" fillId="4" borderId="1" xfId="7" applyFont="1" applyFill="1" applyBorder="1" applyAlignment="1">
      <alignment vertical="center" wrapText="1"/>
    </xf>
    <xf numFmtId="0" fontId="25" fillId="0" borderId="1" xfId="7" applyFont="1" applyFill="1" applyBorder="1" applyAlignment="1">
      <alignment vertical="center" wrapText="1"/>
    </xf>
    <xf numFmtId="0" fontId="11" fillId="4" borderId="1" xfId="7" applyFont="1" applyFill="1" applyBorder="1" applyAlignment="1">
      <alignment vertical="center" wrapText="1"/>
    </xf>
    <xf numFmtId="0" fontId="5" fillId="0" borderId="1" xfId="7" applyFont="1" applyBorder="1" applyAlignment="1">
      <alignment horizontal="center" vertical="top"/>
    </xf>
    <xf numFmtId="0" fontId="5" fillId="0" borderId="1" xfId="7" applyFont="1" applyBorder="1" applyAlignment="1">
      <alignment vertical="top"/>
    </xf>
    <xf numFmtId="0" fontId="5" fillId="0" borderId="1" xfId="7" applyFont="1" applyBorder="1" applyAlignment="1">
      <alignment vertical="top" wrapText="1"/>
    </xf>
    <xf numFmtId="0" fontId="5" fillId="0" borderId="1" xfId="7" applyFont="1" applyFill="1" applyBorder="1" applyAlignment="1">
      <alignment horizontal="center" vertical="top" wrapText="1"/>
    </xf>
    <xf numFmtId="0" fontId="5" fillId="0" borderId="1" xfId="7" applyFont="1" applyBorder="1" applyAlignment="1">
      <alignment horizontal="left" vertical="top" wrapText="1"/>
    </xf>
    <xf numFmtId="0" fontId="8" fillId="0" borderId="1" xfId="7" applyFont="1" applyFill="1" applyBorder="1" applyAlignment="1">
      <alignment vertical="top" wrapText="1"/>
    </xf>
    <xf numFmtId="0" fontId="3" fillId="3" borderId="1" xfId="7" applyFont="1" applyFill="1" applyBorder="1" applyAlignment="1">
      <alignment horizontal="center" vertical="top" wrapText="1"/>
    </xf>
    <xf numFmtId="0" fontId="5" fillId="4" borderId="1" xfId="7" applyFont="1" applyFill="1" applyBorder="1" applyAlignment="1">
      <alignment horizontal="left" vertical="top" wrapText="1"/>
    </xf>
    <xf numFmtId="0" fontId="3" fillId="3" borderId="1" xfId="7" applyNumberFormat="1" applyFont="1" applyFill="1" applyBorder="1" applyAlignment="1" applyProtection="1">
      <alignment horizontal="center" wrapText="1"/>
    </xf>
    <xf numFmtId="0" fontId="5" fillId="0" borderId="1" xfId="7" applyFont="1" applyBorder="1" applyAlignment="1">
      <alignment vertical="center"/>
    </xf>
    <xf numFmtId="0" fontId="1" fillId="3" borderId="1" xfId="7" applyFont="1" applyFill="1" applyBorder="1" applyAlignment="1">
      <alignment horizontal="center" vertical="center" wrapText="1"/>
    </xf>
    <xf numFmtId="0" fontId="5" fillId="4" borderId="1" xfId="7" applyNumberFormat="1" applyFont="1" applyFill="1" applyBorder="1" applyAlignment="1" applyProtection="1">
      <alignment horizontal="left" vertical="center" wrapText="1"/>
    </xf>
    <xf numFmtId="0" fontId="1" fillId="4" borderId="1" xfId="7" applyNumberFormat="1" applyFont="1" applyFill="1" applyBorder="1" applyAlignment="1" applyProtection="1">
      <alignment horizontal="center" vertical="center" wrapText="1"/>
    </xf>
    <xf numFmtId="0" fontId="12" fillId="0" borderId="1" xfId="7" applyFont="1" applyBorder="1" applyAlignment="1">
      <alignment vertical="center" wrapText="1"/>
    </xf>
    <xf numFmtId="0" fontId="6" fillId="4" borderId="1" xfId="7" applyNumberFormat="1" applyFont="1" applyFill="1" applyBorder="1" applyAlignment="1" applyProtection="1">
      <alignment vertical="center" wrapText="1"/>
    </xf>
    <xf numFmtId="0" fontId="10" fillId="0" borderId="1" xfId="7" applyFont="1" applyBorder="1" applyAlignment="1">
      <alignment vertical="center" wrapText="1"/>
    </xf>
    <xf numFmtId="0" fontId="5" fillId="0" borderId="3" xfId="7" applyFont="1" applyBorder="1" applyAlignment="1">
      <alignment vertical="center" wrapText="1"/>
    </xf>
    <xf numFmtId="0" fontId="5" fillId="0" borderId="2" xfId="7" applyFont="1" applyBorder="1" applyAlignment="1">
      <alignment vertical="center" wrapText="1"/>
    </xf>
    <xf numFmtId="0" fontId="5" fillId="0" borderId="8" xfId="7" applyFont="1" applyBorder="1" applyAlignment="1">
      <alignment horizontal="center" vertical="center" wrapText="1"/>
    </xf>
    <xf numFmtId="0" fontId="5" fillId="0" borderId="4" xfId="7" applyFont="1" applyBorder="1" applyAlignment="1">
      <alignment horizontal="center" vertical="center" wrapText="1"/>
    </xf>
    <xf numFmtId="0" fontId="5" fillId="4" borderId="4" xfId="7" applyFont="1" applyFill="1" applyBorder="1" applyAlignment="1">
      <alignment horizontal="center" vertical="center" wrapText="1"/>
    </xf>
    <xf numFmtId="0" fontId="5" fillId="0" borderId="10" xfId="7" applyFont="1" applyFill="1" applyBorder="1" applyAlignment="1">
      <alignment horizontal="center" vertical="center" wrapText="1"/>
    </xf>
    <xf numFmtId="0" fontId="5" fillId="0" borderId="6" xfId="7" applyFont="1" applyFill="1" applyBorder="1" applyAlignment="1">
      <alignment horizontal="center" vertical="center" wrapText="1"/>
    </xf>
    <xf numFmtId="0" fontId="5" fillId="0" borderId="9" xfId="7" applyFont="1" applyFill="1" applyBorder="1" applyAlignment="1">
      <alignment horizontal="center" vertical="center" wrapText="1"/>
    </xf>
    <xf numFmtId="0" fontId="12" fillId="0" borderId="1" xfId="7" applyFont="1" applyBorder="1" applyAlignment="1">
      <alignment horizontal="center" vertical="center" wrapText="1"/>
    </xf>
    <xf numFmtId="0" fontId="10" fillId="4" borderId="1" xfId="7" applyFont="1" applyFill="1" applyBorder="1" applyAlignment="1">
      <alignment vertical="center" wrapText="1"/>
    </xf>
    <xf numFmtId="0" fontId="21" fillId="4" borderId="1" xfId="7" applyFont="1" applyFill="1" applyBorder="1" applyAlignment="1">
      <alignment horizontal="center" vertical="center" wrapText="1"/>
    </xf>
    <xf numFmtId="0" fontId="21" fillId="4" borderId="1" xfId="7" applyFont="1" applyFill="1" applyBorder="1" applyAlignment="1">
      <alignment horizontal="left" vertical="center" wrapText="1"/>
    </xf>
    <xf numFmtId="0" fontId="23" fillId="4" borderId="1" xfId="7" applyFont="1" applyFill="1" applyBorder="1" applyAlignment="1">
      <alignment horizontal="center" vertical="center" wrapText="1"/>
    </xf>
    <xf numFmtId="1" fontId="1" fillId="0" borderId="1" xfId="7" applyNumberFormat="1" applyFont="1" applyFill="1" applyBorder="1" applyAlignment="1">
      <alignment horizontal="center" vertical="center" wrapText="1"/>
    </xf>
    <xf numFmtId="0" fontId="5" fillId="0" borderId="0" xfId="7" applyFont="1" applyBorder="1" applyAlignment="1">
      <alignment horizontal="center" vertical="center" wrapText="1"/>
    </xf>
    <xf numFmtId="0" fontId="5" fillId="0" borderId="0" xfId="7" applyFont="1" applyBorder="1" applyAlignment="1">
      <alignment vertical="center" wrapText="1"/>
    </xf>
    <xf numFmtId="0" fontId="5" fillId="0" borderId="0" xfId="7" applyFont="1" applyBorder="1" applyAlignment="1">
      <alignment horizontal="left" vertical="center" wrapText="1"/>
    </xf>
    <xf numFmtId="0" fontId="22" fillId="0" borderId="0" xfId="0" applyFont="1"/>
    <xf numFmtId="0" fontId="3" fillId="3" borderId="1" xfId="7" applyFont="1" applyFill="1" applyBorder="1" applyAlignment="1">
      <alignment horizontal="center" vertical="center"/>
    </xf>
    <xf numFmtId="0" fontId="0" fillId="0" borderId="1" xfId="0" applyBorder="1" applyAlignment="1">
      <alignment wrapText="1"/>
    </xf>
    <xf numFmtId="0" fontId="23" fillId="0" borderId="1" xfId="0" applyFont="1" applyBorder="1" applyAlignment="1">
      <alignment horizontal="center" vertical="center" wrapText="1"/>
    </xf>
    <xf numFmtId="0" fontId="0" fillId="0" borderId="1" xfId="0" applyBorder="1" applyAlignment="1">
      <alignment horizontal="center" vertical="center" wrapText="1"/>
    </xf>
    <xf numFmtId="49" fontId="6" fillId="3" borderId="1" xfId="7" applyNumberFormat="1" applyFont="1" applyFill="1" applyBorder="1" applyAlignment="1" applyProtection="1">
      <alignment horizontal="center" wrapText="1"/>
    </xf>
    <xf numFmtId="0" fontId="0" fillId="0" borderId="0" xfId="0" applyAlignment="1">
      <alignment horizontal="center" vertical="center"/>
    </xf>
    <xf numFmtId="0" fontId="5" fillId="0" borderId="0" xfId="7" applyFont="1" applyAlignment="1">
      <alignment horizontal="center" vertical="center" wrapText="1"/>
    </xf>
    <xf numFmtId="0" fontId="5" fillId="0" borderId="0" xfId="7" applyFont="1" applyAlignment="1">
      <alignment horizontal="justify" vertical="center" wrapText="1"/>
    </xf>
    <xf numFmtId="0" fontId="6" fillId="3" borderId="1" xfId="7" applyNumberFormat="1" applyFont="1" applyFill="1" applyBorder="1" applyAlignment="1" applyProtection="1">
      <alignment horizontal="center" vertical="top" wrapText="1"/>
    </xf>
    <xf numFmtId="0" fontId="3" fillId="3" borderId="1" xfId="7" applyNumberFormat="1" applyFont="1" applyFill="1" applyBorder="1" applyAlignment="1" applyProtection="1">
      <alignment horizontal="justify" vertical="center" wrapText="1"/>
    </xf>
    <xf numFmtId="0" fontId="5" fillId="4" borderId="1" xfId="7" applyFont="1" applyFill="1" applyBorder="1" applyAlignment="1">
      <alignment horizontal="justify" vertical="center" wrapText="1"/>
    </xf>
    <xf numFmtId="0" fontId="6" fillId="3" borderId="1" xfId="7" applyFont="1" applyFill="1" applyBorder="1" applyAlignment="1">
      <alignment horizontal="center" vertical="center"/>
    </xf>
    <xf numFmtId="0" fontId="5" fillId="3" borderId="1" xfId="7" applyFont="1" applyFill="1" applyBorder="1" applyAlignment="1">
      <alignment horizontal="justify" vertical="center" wrapText="1"/>
    </xf>
    <xf numFmtId="0" fontId="5" fillId="0" borderId="1" xfId="7" applyFont="1" applyBorder="1" applyAlignment="1">
      <alignment horizontal="justify" vertical="center" wrapText="1"/>
    </xf>
    <xf numFmtId="0" fontId="0" fillId="0" borderId="1" xfId="0" applyBorder="1" applyAlignment="1">
      <alignment vertical="center" wrapText="1"/>
    </xf>
    <xf numFmtId="0" fontId="5" fillId="0" borderId="1" xfId="1" applyFont="1" applyBorder="1" applyAlignment="1" applyProtection="1">
      <alignment horizontal="justify" vertical="center" wrapText="1"/>
    </xf>
    <xf numFmtId="0" fontId="3" fillId="3" borderId="1" xfId="7" applyFont="1" applyFill="1" applyBorder="1" applyAlignment="1">
      <alignment horizontal="justify" vertical="center" wrapText="1"/>
    </xf>
    <xf numFmtId="0" fontId="5" fillId="0" borderId="1" xfId="7" applyFont="1" applyBorder="1" applyAlignment="1">
      <alignment horizontal="justify" wrapText="1"/>
    </xf>
    <xf numFmtId="0" fontId="5" fillId="4" borderId="1" xfId="7" applyNumberFormat="1" applyFont="1" applyFill="1" applyBorder="1" applyAlignment="1" applyProtection="1">
      <alignment horizontal="justify" vertical="center" wrapText="1"/>
    </xf>
    <xf numFmtId="0" fontId="5" fillId="0" borderId="1" xfId="7" applyFont="1" applyFill="1" applyBorder="1" applyAlignment="1">
      <alignment horizontal="justify" vertical="center" wrapText="1"/>
    </xf>
    <xf numFmtId="0" fontId="21" fillId="0" borderId="0" xfId="0" applyFont="1" applyAlignment="1">
      <alignment wrapText="1"/>
    </xf>
    <xf numFmtId="0" fontId="6" fillId="3" borderId="1" xfId="7" applyNumberFormat="1" applyFont="1" applyFill="1" applyBorder="1" applyAlignment="1" applyProtection="1">
      <alignment horizontal="justify" vertical="center" wrapText="1"/>
    </xf>
    <xf numFmtId="0" fontId="0" fillId="0" borderId="0" xfId="0" applyAlignment="1">
      <alignment wrapText="1"/>
    </xf>
    <xf numFmtId="0" fontId="1" fillId="0" borderId="0" xfId="7" applyFont="1" applyAlignment="1">
      <alignment horizontal="justify" vertical="center" wrapText="1"/>
    </xf>
    <xf numFmtId="0" fontId="12" fillId="0" borderId="1" xfId="7" applyFont="1" applyBorder="1" applyAlignment="1">
      <alignment horizontal="justify" vertical="center" wrapText="1"/>
    </xf>
    <xf numFmtId="0" fontId="5" fillId="0" borderId="1" xfId="7" applyFont="1" applyBorder="1" applyAlignment="1">
      <alignment horizontal="justify" vertical="top" wrapText="1"/>
    </xf>
    <xf numFmtId="0" fontId="5" fillId="0" borderId="1" xfId="7" applyFont="1" applyFill="1" applyBorder="1" applyAlignment="1">
      <alignment horizontal="justify" vertical="top" wrapText="1"/>
    </xf>
    <xf numFmtId="0" fontId="5" fillId="0" borderId="2" xfId="7" applyFont="1" applyBorder="1" applyAlignment="1">
      <alignment horizontal="justify" vertical="top" wrapText="1"/>
    </xf>
    <xf numFmtId="0" fontId="5" fillId="4" borderId="1" xfId="1" applyFont="1" applyFill="1" applyBorder="1" applyAlignment="1" applyProtection="1">
      <alignment horizontal="justify" vertical="center" wrapText="1"/>
    </xf>
    <xf numFmtId="0" fontId="5" fillId="0" borderId="2" xfId="7" applyFont="1" applyBorder="1" applyAlignment="1">
      <alignment horizontal="justify" vertical="center" wrapText="1"/>
    </xf>
    <xf numFmtId="0" fontId="5" fillId="0" borderId="2" xfId="7" applyFont="1" applyFill="1" applyBorder="1" applyAlignment="1">
      <alignment horizontal="justify" vertical="center" wrapText="1"/>
    </xf>
    <xf numFmtId="0" fontId="5" fillId="0" borderId="2" xfId="7" applyFont="1" applyFill="1" applyBorder="1" applyAlignment="1">
      <alignment horizontal="justify" vertical="top" wrapText="1"/>
    </xf>
    <xf numFmtId="0" fontId="5" fillId="0" borderId="0" xfId="7" applyFont="1" applyAlignment="1">
      <alignment horizontal="justify" vertical="top" wrapText="1"/>
    </xf>
    <xf numFmtId="0" fontId="12" fillId="0" borderId="2" xfId="7" applyFont="1" applyBorder="1" applyAlignment="1">
      <alignment horizontal="justify" vertical="top" wrapText="1"/>
    </xf>
    <xf numFmtId="0" fontId="21" fillId="4" borderId="1" xfId="7" applyFont="1" applyFill="1" applyBorder="1" applyAlignment="1">
      <alignment horizontal="justify" vertical="center" wrapText="1"/>
    </xf>
    <xf numFmtId="0" fontId="21" fillId="0" borderId="0" xfId="0" applyFont="1"/>
    <xf numFmtId="0" fontId="4" fillId="0" borderId="1" xfId="7" applyFont="1" applyBorder="1" applyAlignment="1">
      <alignment horizontal="justify" vertical="center" wrapText="1"/>
    </xf>
    <xf numFmtId="0" fontId="5" fillId="0" borderId="0" xfId="7" applyFont="1" applyBorder="1" applyAlignment="1">
      <alignment horizontal="justify" vertical="center" wrapText="1"/>
    </xf>
    <xf numFmtId="0" fontId="5" fillId="4" borderId="5" xfId="7" applyFont="1" applyFill="1" applyBorder="1" applyAlignment="1">
      <alignment horizontal="center" vertical="center" wrapText="1"/>
    </xf>
    <xf numFmtId="0" fontId="5" fillId="4" borderId="5" xfId="7" applyFont="1" applyFill="1" applyBorder="1" applyAlignment="1">
      <alignment vertical="center" wrapText="1"/>
    </xf>
    <xf numFmtId="0" fontId="5" fillId="4" borderId="5" xfId="7" applyFont="1" applyFill="1" applyBorder="1" applyAlignment="1">
      <alignment horizontal="left" vertical="center" wrapText="1"/>
    </xf>
    <xf numFmtId="0" fontId="5" fillId="4" borderId="7" xfId="7" applyFont="1" applyFill="1" applyBorder="1" applyAlignment="1">
      <alignment horizontal="center" vertical="center" wrapText="1"/>
    </xf>
    <xf numFmtId="0" fontId="5" fillId="4" borderId="5" xfId="7" applyFont="1" applyFill="1" applyBorder="1" applyAlignment="1">
      <alignment horizontal="justify" vertical="center" wrapText="1"/>
    </xf>
    <xf numFmtId="0" fontId="1" fillId="4" borderId="5" xfId="7" applyFont="1" applyFill="1" applyBorder="1" applyAlignment="1">
      <alignment horizontal="center" vertical="center" wrapText="1"/>
    </xf>
    <xf numFmtId="0" fontId="5" fillId="0" borderId="5" xfId="7" applyFont="1" applyBorder="1" applyAlignment="1">
      <alignment horizontal="center" vertical="center" wrapText="1"/>
    </xf>
    <xf numFmtId="0" fontId="5" fillId="0" borderId="5" xfId="7" applyFont="1" applyBorder="1" applyAlignment="1">
      <alignment vertical="center" wrapText="1"/>
    </xf>
    <xf numFmtId="0" fontId="5" fillId="0" borderId="5" xfId="7" applyFont="1" applyBorder="1" applyAlignment="1">
      <alignment horizontal="left" vertical="center" wrapText="1"/>
    </xf>
    <xf numFmtId="0" fontId="1" fillId="0" borderId="5" xfId="7" applyFont="1" applyBorder="1" applyAlignment="1">
      <alignment horizontal="center" vertical="center" wrapText="1"/>
    </xf>
    <xf numFmtId="0" fontId="5" fillId="0" borderId="5" xfId="7" applyFont="1" applyBorder="1" applyAlignment="1">
      <alignment horizontal="justify" vertical="center" wrapText="1"/>
    </xf>
    <xf numFmtId="0" fontId="5" fillId="0" borderId="5" xfId="7" applyNumberFormat="1" applyFont="1" applyFill="1" applyBorder="1" applyAlignment="1" applyProtection="1">
      <alignment horizontal="center" vertical="center" wrapText="1"/>
    </xf>
    <xf numFmtId="0" fontId="5" fillId="4" borderId="5" xfId="7" applyNumberFormat="1" applyFont="1" applyFill="1" applyBorder="1" applyAlignment="1" applyProtection="1">
      <alignment vertical="center" wrapText="1"/>
    </xf>
    <xf numFmtId="0" fontId="5" fillId="0" borderId="5" xfId="7" applyNumberFormat="1" applyFont="1" applyFill="1" applyBorder="1" applyAlignment="1" applyProtection="1">
      <alignment horizontal="left" vertical="center" wrapText="1"/>
    </xf>
    <xf numFmtId="0" fontId="1" fillId="0" borderId="5" xfId="7" applyNumberFormat="1" applyFont="1" applyFill="1" applyBorder="1" applyAlignment="1" applyProtection="1">
      <alignment horizontal="center" vertical="center" wrapText="1"/>
    </xf>
    <xf numFmtId="0" fontId="5" fillId="0" borderId="5" xfId="7" applyFont="1" applyFill="1" applyBorder="1" applyAlignment="1">
      <alignment vertical="center" wrapText="1"/>
    </xf>
    <xf numFmtId="0" fontId="5" fillId="0" borderId="5" xfId="7" applyFont="1" applyFill="1" applyBorder="1" applyAlignment="1">
      <alignment horizontal="left" vertical="center" wrapText="1"/>
    </xf>
    <xf numFmtId="0" fontId="5" fillId="2" borderId="5" xfId="7" applyFont="1" applyFill="1" applyBorder="1" applyAlignment="1">
      <alignment horizontal="left" vertical="center" wrapText="1"/>
    </xf>
    <xf numFmtId="0" fontId="1" fillId="2" borderId="5" xfId="7" applyFont="1" applyFill="1" applyBorder="1" applyAlignment="1">
      <alignment horizontal="center" vertical="center" wrapText="1"/>
    </xf>
    <xf numFmtId="0" fontId="5" fillId="4" borderId="5" xfId="7" applyNumberFormat="1" applyFont="1" applyFill="1" applyBorder="1" applyAlignment="1" applyProtection="1">
      <alignment horizontal="center" vertical="center" wrapText="1"/>
    </xf>
    <xf numFmtId="0" fontId="5" fillId="4" borderId="5" xfId="7" applyNumberFormat="1" applyFont="1" applyFill="1" applyBorder="1" applyAlignment="1" applyProtection="1">
      <alignment horizontal="justify" vertical="center" wrapText="1"/>
    </xf>
    <xf numFmtId="0" fontId="21" fillId="4" borderId="5" xfId="7" applyFont="1" applyFill="1" applyBorder="1" applyAlignment="1">
      <alignment vertical="center" wrapText="1"/>
    </xf>
    <xf numFmtId="0" fontId="5" fillId="0" borderId="5" xfId="7" applyFont="1" applyFill="1" applyBorder="1" applyAlignment="1">
      <alignment horizontal="center" vertical="center" wrapText="1"/>
    </xf>
    <xf numFmtId="0" fontId="1" fillId="0" borderId="5" xfId="7" applyFont="1" applyFill="1" applyBorder="1" applyAlignment="1">
      <alignment horizontal="center" vertical="center" wrapText="1"/>
    </xf>
    <xf numFmtId="0" fontId="5" fillId="0" borderId="5" xfId="7" applyFont="1" applyFill="1" applyBorder="1" applyAlignment="1">
      <alignment horizontal="justify" vertical="center" wrapText="1"/>
    </xf>
    <xf numFmtId="0" fontId="5" fillId="0" borderId="5" xfId="1" applyFont="1" applyBorder="1" applyAlignment="1" applyProtection="1">
      <alignment horizontal="justify" vertical="center" wrapText="1"/>
    </xf>
    <xf numFmtId="0" fontId="5" fillId="0" borderId="5" xfId="7" applyFont="1" applyBorder="1" applyAlignment="1">
      <alignment horizontal="justify" vertical="top" wrapText="1"/>
    </xf>
    <xf numFmtId="0" fontId="5" fillId="0" borderId="5" xfId="7" applyFont="1" applyBorder="1" applyAlignment="1">
      <alignment horizontal="center" vertical="top" wrapText="1"/>
    </xf>
    <xf numFmtId="0" fontId="5" fillId="0" borderId="5" xfId="7" applyFont="1" applyBorder="1" applyAlignment="1">
      <alignment vertical="top" wrapText="1"/>
    </xf>
    <xf numFmtId="0" fontId="5" fillId="0" borderId="5" xfId="7" applyFont="1" applyBorder="1" applyAlignment="1">
      <alignment horizontal="left" vertical="top" wrapText="1"/>
    </xf>
    <xf numFmtId="0" fontId="5" fillId="0" borderId="5" xfId="7" applyFont="1" applyBorder="1" applyAlignment="1">
      <alignment horizontal="justify" wrapText="1"/>
    </xf>
    <xf numFmtId="0" fontId="5" fillId="4" borderId="5" xfId="7" applyNumberFormat="1" applyFont="1" applyFill="1" applyBorder="1" applyAlignment="1" applyProtection="1">
      <alignment horizontal="left" vertical="center" wrapText="1"/>
    </xf>
    <xf numFmtId="0" fontId="1" fillId="4" borderId="5" xfId="7" applyNumberFormat="1" applyFont="1" applyFill="1" applyBorder="1" applyAlignment="1" applyProtection="1">
      <alignment horizontal="center" vertical="center" wrapText="1"/>
    </xf>
    <xf numFmtId="14" fontId="5" fillId="0" borderId="5" xfId="7" applyNumberFormat="1" applyFont="1" applyBorder="1" applyAlignment="1">
      <alignment vertical="center" wrapText="1"/>
    </xf>
    <xf numFmtId="0" fontId="5" fillId="2" borderId="5" xfId="7" applyFont="1" applyFill="1" applyBorder="1" applyAlignment="1">
      <alignment horizontal="center" vertical="center" wrapText="1"/>
    </xf>
    <xf numFmtId="0" fontId="5" fillId="2" borderId="5" xfId="7" applyFont="1" applyFill="1" applyBorder="1" applyAlignment="1">
      <alignment vertical="center" wrapText="1"/>
    </xf>
    <xf numFmtId="0" fontId="5" fillId="2" borderId="5" xfId="7" applyFont="1" applyFill="1" applyBorder="1" applyAlignment="1">
      <alignment horizontal="justify" vertical="center" wrapText="1"/>
    </xf>
    <xf numFmtId="0" fontId="5" fillId="4" borderId="5" xfId="7" applyNumberFormat="1" applyFont="1" applyFill="1" applyBorder="1" applyAlignment="1" applyProtection="1">
      <alignment horizontal="justify" vertical="top" wrapText="1"/>
    </xf>
    <xf numFmtId="0" fontId="5" fillId="0" borderId="5" xfId="7" applyFont="1" applyFill="1" applyBorder="1" applyAlignment="1">
      <alignment horizontal="justify" vertical="top" wrapText="1"/>
    </xf>
    <xf numFmtId="0" fontId="5" fillId="0" borderId="7" xfId="7" applyFont="1" applyFill="1" applyBorder="1" applyAlignment="1">
      <alignment horizontal="justify" vertical="center" wrapText="1"/>
    </xf>
    <xf numFmtId="0" fontId="5" fillId="0" borderId="11" xfId="7" applyFont="1" applyFill="1" applyBorder="1" applyAlignment="1">
      <alignment horizontal="center" vertical="center" wrapText="1"/>
    </xf>
    <xf numFmtId="0" fontId="3" fillId="3" borderId="0" xfId="7" applyFont="1" applyFill="1" applyBorder="1" applyAlignment="1">
      <alignment horizontal="center" vertical="center" wrapText="1"/>
    </xf>
    <xf numFmtId="0" fontId="6" fillId="3" borderId="0" xfId="7" applyFont="1" applyFill="1" applyBorder="1" applyAlignment="1">
      <alignment horizontal="center" vertical="center" wrapText="1"/>
    </xf>
    <xf numFmtId="0" fontId="1" fillId="0" borderId="1" xfId="7" applyFont="1" applyBorder="1" applyAlignment="1">
      <alignment horizontal="left" vertical="center" wrapText="1"/>
    </xf>
    <xf numFmtId="0" fontId="2" fillId="0" borderId="1" xfId="7" applyFont="1" applyBorder="1" applyAlignment="1">
      <alignment horizontal="center" vertical="center" wrapText="1"/>
    </xf>
    <xf numFmtId="0" fontId="26" fillId="0" borderId="0" xfId="0" applyFont="1"/>
    <xf numFmtId="0" fontId="5" fillId="0" borderId="0" xfId="7" applyFont="1" applyAlignment="1">
      <alignment horizontal="center" vertical="center" wrapText="1"/>
    </xf>
  </cellXfs>
  <cellStyles count="8">
    <cellStyle name="Hipervínculo" xfId="1" builtinId="8"/>
    <cellStyle name="Hipervínculo 2" xfId="2"/>
    <cellStyle name="Normal" xfId="0" builtinId="0"/>
    <cellStyle name="Normal 2" xfId="3"/>
    <cellStyle name="Normal 2 2" xfId="4"/>
    <cellStyle name="Normal 3" xfId="5"/>
    <cellStyle name="Normal 4" xfId="6"/>
    <cellStyle name="Normal 4 2" xfId="7"/>
  </cellStyles>
  <dxfs count="0"/>
  <tableStyles count="0" defaultTableStyle="TableStyleMedium9" defaultPivotStyle="PivotStyleLight16"/>
  <colors>
    <mruColors>
      <color rgb="FF99663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130969</xdr:rowOff>
    </xdr:from>
    <xdr:to>
      <xdr:col>1</xdr:col>
      <xdr:colOff>463287</xdr:colOff>
      <xdr:row>0</xdr:row>
      <xdr:rowOff>846667</xdr:rowOff>
    </xdr:to>
    <xdr:pic>
      <xdr:nvPicPr>
        <xdr:cNvPr id="3" name="194 Imagen" descr="hoja-membretada-vertical.jpg"/>
        <xdr:cNvPicPr>
          <a:picLocks noChangeAspect="1"/>
        </xdr:cNvPicPr>
      </xdr:nvPicPr>
      <xdr:blipFill>
        <a:blip xmlns:r="http://schemas.openxmlformats.org/officeDocument/2006/relationships" r:embed="rId1" cstate="print"/>
        <a:srcRect l="4967" t="3566" r="78181" b="86418"/>
        <a:stretch>
          <a:fillRect/>
        </a:stretch>
      </xdr:blipFill>
      <xdr:spPr bwMode="auto">
        <a:xfrm>
          <a:off x="0" y="130969"/>
          <a:ext cx="1031612" cy="715698"/>
        </a:xfrm>
        <a:prstGeom prst="rect">
          <a:avLst/>
        </a:prstGeom>
        <a:noFill/>
        <a:ln w="9525">
          <a:noFill/>
          <a:miter lim="800000"/>
          <a:headEnd/>
          <a:tailEnd/>
        </a:ln>
      </xdr:spPr>
    </xdr:pic>
    <xdr:clientData/>
  </xdr:twoCellAnchor>
  <xdr:twoCellAnchor editAs="oneCell">
    <xdr:from>
      <xdr:col>7</xdr:col>
      <xdr:colOff>249425</xdr:colOff>
      <xdr:row>0</xdr:row>
      <xdr:rowOff>75406</xdr:rowOff>
    </xdr:from>
    <xdr:to>
      <xdr:col>7</xdr:col>
      <xdr:colOff>978087</xdr:colOff>
      <xdr:row>0</xdr:row>
      <xdr:rowOff>632619</xdr:rowOff>
    </xdr:to>
    <xdr:pic>
      <xdr:nvPicPr>
        <xdr:cNvPr id="4" name="195 Imagen" descr="hoja-membretada-vertical.jpg"/>
        <xdr:cNvPicPr>
          <a:picLocks noChangeAspect="1"/>
        </xdr:cNvPicPr>
      </xdr:nvPicPr>
      <xdr:blipFill>
        <a:blip xmlns:r="http://schemas.openxmlformats.org/officeDocument/2006/relationships" r:embed="rId2" cstate="print"/>
        <a:srcRect l="78053" t="3429" r="5093" b="86418"/>
        <a:stretch>
          <a:fillRect/>
        </a:stretch>
      </xdr:blipFill>
      <xdr:spPr bwMode="auto">
        <a:xfrm>
          <a:off x="9612500" y="75406"/>
          <a:ext cx="728662" cy="557213"/>
        </a:xfrm>
        <a:prstGeom prst="rect">
          <a:avLst/>
        </a:prstGeom>
        <a:noFill/>
        <a:ln w="9525">
          <a:noFill/>
          <a:miter lim="800000"/>
          <a:headEnd/>
          <a:tailEnd/>
        </a:ln>
      </xdr:spPr>
    </xdr:pic>
    <xdr:clientData/>
  </xdr:twoCellAnchor>
  <xdr:twoCellAnchor editAs="oneCell">
    <xdr:from>
      <xdr:col>0</xdr:col>
      <xdr:colOff>0</xdr:colOff>
      <xdr:row>0</xdr:row>
      <xdr:rowOff>130969</xdr:rowOff>
    </xdr:from>
    <xdr:to>
      <xdr:col>1</xdr:col>
      <xdr:colOff>463287</xdr:colOff>
      <xdr:row>0</xdr:row>
      <xdr:rowOff>846667</xdr:rowOff>
    </xdr:to>
    <xdr:pic>
      <xdr:nvPicPr>
        <xdr:cNvPr id="5" name="194 Imagen" descr="hoja-membretada-vertical.jpg"/>
        <xdr:cNvPicPr>
          <a:picLocks noChangeAspect="1"/>
        </xdr:cNvPicPr>
      </xdr:nvPicPr>
      <xdr:blipFill>
        <a:blip xmlns:r="http://schemas.openxmlformats.org/officeDocument/2006/relationships" r:embed="rId1" cstate="print"/>
        <a:srcRect l="4967" t="3566" r="78181" b="86418"/>
        <a:stretch>
          <a:fillRect/>
        </a:stretch>
      </xdr:blipFill>
      <xdr:spPr bwMode="auto">
        <a:xfrm>
          <a:off x="0" y="130969"/>
          <a:ext cx="1034787" cy="715698"/>
        </a:xfrm>
        <a:prstGeom prst="rect">
          <a:avLst/>
        </a:prstGeom>
        <a:noFill/>
        <a:ln w="9525">
          <a:noFill/>
          <a:miter lim="800000"/>
          <a:headEnd/>
          <a:tailEnd/>
        </a:ln>
      </xdr:spPr>
    </xdr:pic>
    <xdr:clientData/>
  </xdr:twoCellAnchor>
  <xdr:twoCellAnchor editAs="oneCell">
    <xdr:from>
      <xdr:col>7</xdr:col>
      <xdr:colOff>249425</xdr:colOff>
      <xdr:row>0</xdr:row>
      <xdr:rowOff>75406</xdr:rowOff>
    </xdr:from>
    <xdr:to>
      <xdr:col>7</xdr:col>
      <xdr:colOff>978087</xdr:colOff>
      <xdr:row>0</xdr:row>
      <xdr:rowOff>632619</xdr:rowOff>
    </xdr:to>
    <xdr:pic>
      <xdr:nvPicPr>
        <xdr:cNvPr id="6" name="195 Imagen" descr="hoja-membretada-vertical.jpg"/>
        <xdr:cNvPicPr>
          <a:picLocks noChangeAspect="1"/>
        </xdr:cNvPicPr>
      </xdr:nvPicPr>
      <xdr:blipFill>
        <a:blip xmlns:r="http://schemas.openxmlformats.org/officeDocument/2006/relationships" r:embed="rId2" cstate="print"/>
        <a:srcRect l="78053" t="3429" r="5093" b="86418"/>
        <a:stretch>
          <a:fillRect/>
        </a:stretch>
      </xdr:blipFill>
      <xdr:spPr bwMode="auto">
        <a:xfrm>
          <a:off x="9850625" y="75406"/>
          <a:ext cx="728662" cy="55721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dimension ref="A1:H837"/>
  <sheetViews>
    <sheetView tabSelected="1" zoomScaleNormal="100" workbookViewId="0">
      <pane ySplit="3" topLeftCell="A4" activePane="bottomLeft" state="frozen"/>
      <selection activeCell="D1" sqref="D1"/>
      <selection pane="bottomLeft" activeCell="A5" sqref="A5"/>
    </sheetView>
  </sheetViews>
  <sheetFormatPr baseColWidth="10" defaultRowHeight="15" x14ac:dyDescent="0.25"/>
  <cols>
    <col min="1" max="1" width="8.5703125" bestFit="1" customWidth="1"/>
    <col min="2" max="2" width="20.140625" customWidth="1"/>
    <col min="3" max="3" width="22.7109375" customWidth="1"/>
    <col min="4" max="4" width="14.7109375" customWidth="1"/>
    <col min="5" max="5" width="10.28515625" customWidth="1"/>
    <col min="6" max="6" width="8.85546875" customWidth="1"/>
    <col min="7" max="7" width="38.28515625" style="85" customWidth="1"/>
    <col min="8" max="8" width="16.28515625" customWidth="1"/>
  </cols>
  <sheetData>
    <row r="1" spans="1:8" ht="69.75" customHeight="1" x14ac:dyDescent="0.25">
      <c r="A1" s="170" t="s">
        <v>2781</v>
      </c>
      <c r="B1" s="170"/>
      <c r="C1" s="170"/>
      <c r="D1" s="170"/>
      <c r="E1" s="170"/>
      <c r="F1" s="170"/>
      <c r="G1" s="170"/>
      <c r="H1" s="170"/>
    </row>
    <row r="2" spans="1:8" x14ac:dyDescent="0.25">
      <c r="A2" s="92"/>
      <c r="B2" s="2"/>
      <c r="C2" s="4"/>
      <c r="D2" s="5"/>
      <c r="E2" s="4"/>
      <c r="F2" s="3"/>
      <c r="G2" s="93"/>
      <c r="H2" s="92"/>
    </row>
    <row r="3" spans="1:8" ht="43.5" customHeight="1" x14ac:dyDescent="0.25">
      <c r="A3" s="7" t="s">
        <v>3255</v>
      </c>
      <c r="B3" s="43" t="s">
        <v>0</v>
      </c>
      <c r="C3" s="43" t="s">
        <v>1</v>
      </c>
      <c r="D3" s="8" t="s">
        <v>2</v>
      </c>
      <c r="E3" s="43" t="s">
        <v>3</v>
      </c>
      <c r="F3" s="7" t="s">
        <v>104</v>
      </c>
      <c r="G3" s="7" t="s">
        <v>4</v>
      </c>
      <c r="H3" s="7" t="s">
        <v>105</v>
      </c>
    </row>
    <row r="4" spans="1:8" x14ac:dyDescent="0.25">
      <c r="A4" s="9">
        <v>1</v>
      </c>
      <c r="B4" s="94">
        <f>COUNTA(B5:B9)</f>
        <v>5</v>
      </c>
      <c r="C4" s="94" t="s">
        <v>85</v>
      </c>
      <c r="D4" s="9" t="s">
        <v>5</v>
      </c>
      <c r="E4" s="10"/>
      <c r="F4" s="9">
        <f>SUM(F5:F9)</f>
        <v>113</v>
      </c>
      <c r="G4" s="95"/>
      <c r="H4" s="9"/>
    </row>
    <row r="5" spans="1:8" ht="72" x14ac:dyDescent="0.25">
      <c r="A5" s="124" t="s">
        <v>106</v>
      </c>
      <c r="B5" s="125" t="s">
        <v>2673</v>
      </c>
      <c r="C5" s="125" t="s">
        <v>2674</v>
      </c>
      <c r="D5" s="126">
        <v>1270291</v>
      </c>
      <c r="E5" s="12"/>
      <c r="F5" s="127">
        <v>27</v>
      </c>
      <c r="G5" s="128" t="s">
        <v>2812</v>
      </c>
      <c r="H5" s="124" t="s">
        <v>2722</v>
      </c>
    </row>
    <row r="6" spans="1:8" ht="36" x14ac:dyDescent="0.25">
      <c r="A6" s="11" t="s">
        <v>106</v>
      </c>
      <c r="B6" s="12" t="s">
        <v>107</v>
      </c>
      <c r="C6" s="12" t="s">
        <v>1947</v>
      </c>
      <c r="D6" s="13" t="s">
        <v>108</v>
      </c>
      <c r="E6" s="12"/>
      <c r="F6" s="14">
        <v>15</v>
      </c>
      <c r="G6" s="96" t="s">
        <v>2813</v>
      </c>
      <c r="H6" s="11" t="s">
        <v>109</v>
      </c>
    </row>
    <row r="7" spans="1:8" ht="51" customHeight="1" x14ac:dyDescent="0.25">
      <c r="A7" s="11" t="s">
        <v>106</v>
      </c>
      <c r="B7" s="12" t="s">
        <v>110</v>
      </c>
      <c r="C7" s="12" t="s">
        <v>2814</v>
      </c>
      <c r="D7" s="13" t="s">
        <v>111</v>
      </c>
      <c r="E7" s="12"/>
      <c r="F7" s="14">
        <v>35</v>
      </c>
      <c r="G7" s="96" t="s">
        <v>2815</v>
      </c>
      <c r="H7" s="11" t="s">
        <v>2675</v>
      </c>
    </row>
    <row r="8" spans="1:8" ht="48" x14ac:dyDescent="0.25">
      <c r="A8" s="11" t="s">
        <v>106</v>
      </c>
      <c r="B8" s="12" t="s">
        <v>112</v>
      </c>
      <c r="C8" s="12" t="s">
        <v>2816</v>
      </c>
      <c r="D8" s="13" t="s">
        <v>113</v>
      </c>
      <c r="E8" s="12"/>
      <c r="F8" s="14">
        <v>21</v>
      </c>
      <c r="G8" s="96" t="s">
        <v>2817</v>
      </c>
      <c r="H8" s="11" t="s">
        <v>1727</v>
      </c>
    </row>
    <row r="9" spans="1:8" ht="48" x14ac:dyDescent="0.25">
      <c r="A9" s="11" t="s">
        <v>106</v>
      </c>
      <c r="B9" s="12" t="s">
        <v>2676</v>
      </c>
      <c r="C9" s="12" t="s">
        <v>2818</v>
      </c>
      <c r="D9" s="13" t="s">
        <v>2819</v>
      </c>
      <c r="E9" s="12"/>
      <c r="F9" s="14">
        <v>15</v>
      </c>
      <c r="G9" s="96" t="s">
        <v>2820</v>
      </c>
      <c r="H9" s="11" t="s">
        <v>2677</v>
      </c>
    </row>
    <row r="10" spans="1:8" x14ac:dyDescent="0.25">
      <c r="A10" s="8">
        <v>2</v>
      </c>
      <c r="B10" s="97">
        <f>COUNTA(B11)</f>
        <v>1</v>
      </c>
      <c r="C10" s="86" t="s">
        <v>2602</v>
      </c>
      <c r="D10" s="8" t="s">
        <v>6</v>
      </c>
      <c r="E10" s="6"/>
      <c r="F10" s="16">
        <f>SUM(F11)</f>
        <v>26</v>
      </c>
      <c r="G10" s="98"/>
      <c r="H10" s="15"/>
    </row>
    <row r="11" spans="1:8" ht="48" x14ac:dyDescent="0.25">
      <c r="A11" s="124" t="s">
        <v>1918</v>
      </c>
      <c r="B11" s="125" t="s">
        <v>1919</v>
      </c>
      <c r="C11" s="125" t="s">
        <v>2678</v>
      </c>
      <c r="D11" s="126"/>
      <c r="E11" s="12"/>
      <c r="F11" s="129">
        <v>26</v>
      </c>
      <c r="G11" s="128" t="s">
        <v>2821</v>
      </c>
      <c r="H11" s="124" t="s">
        <v>1948</v>
      </c>
    </row>
    <row r="12" spans="1:8" x14ac:dyDescent="0.25">
      <c r="A12" s="9">
        <v>3</v>
      </c>
      <c r="B12" s="97">
        <f>COUNTA(B13:B19)</f>
        <v>7</v>
      </c>
      <c r="C12" s="9" t="s">
        <v>87</v>
      </c>
      <c r="D12" s="7" t="s">
        <v>5</v>
      </c>
      <c r="E12" s="10"/>
      <c r="F12" s="9">
        <f>SUM(F13:F19)</f>
        <v>105</v>
      </c>
      <c r="G12" s="95"/>
      <c r="H12" s="9"/>
    </row>
    <row r="13" spans="1:8" ht="108" x14ac:dyDescent="0.25">
      <c r="A13" s="130" t="s">
        <v>115</v>
      </c>
      <c r="B13" s="125" t="s">
        <v>117</v>
      </c>
      <c r="C13" s="131" t="s">
        <v>1879</v>
      </c>
      <c r="D13" s="132" t="s">
        <v>118</v>
      </c>
      <c r="E13" s="19" t="s">
        <v>119</v>
      </c>
      <c r="F13" s="133">
        <v>18</v>
      </c>
      <c r="G13" s="134" t="s">
        <v>2822</v>
      </c>
      <c r="H13" s="130" t="s">
        <v>2823</v>
      </c>
    </row>
    <row r="14" spans="1:8" ht="60" x14ac:dyDescent="0.25">
      <c r="A14" s="18" t="s">
        <v>115</v>
      </c>
      <c r="B14" s="12" t="s">
        <v>120</v>
      </c>
      <c r="C14" s="19" t="s">
        <v>2679</v>
      </c>
      <c r="D14" s="20" t="s">
        <v>121</v>
      </c>
      <c r="E14" s="19"/>
      <c r="F14" s="21">
        <v>24</v>
      </c>
      <c r="G14" s="99" t="s">
        <v>2824</v>
      </c>
      <c r="H14" s="18" t="s">
        <v>2723</v>
      </c>
    </row>
    <row r="15" spans="1:8" ht="48" x14ac:dyDescent="0.25">
      <c r="A15" s="18" t="s">
        <v>115</v>
      </c>
      <c r="B15" s="12" t="s">
        <v>122</v>
      </c>
      <c r="C15" s="19" t="s">
        <v>1950</v>
      </c>
      <c r="D15" s="20" t="s">
        <v>123</v>
      </c>
      <c r="E15" s="19"/>
      <c r="F15" s="21">
        <v>12</v>
      </c>
      <c r="G15" s="99" t="s">
        <v>2825</v>
      </c>
      <c r="H15" s="18" t="s">
        <v>1949</v>
      </c>
    </row>
    <row r="16" spans="1:8" ht="60" x14ac:dyDescent="0.25">
      <c r="A16" s="18" t="s">
        <v>106</v>
      </c>
      <c r="B16" s="12" t="s">
        <v>1880</v>
      </c>
      <c r="C16" s="19" t="s">
        <v>2826</v>
      </c>
      <c r="D16" s="20" t="s">
        <v>2827</v>
      </c>
      <c r="E16" s="19"/>
      <c r="F16" s="21">
        <v>8</v>
      </c>
      <c r="G16" s="99" t="s">
        <v>124</v>
      </c>
      <c r="H16" s="18" t="s">
        <v>2680</v>
      </c>
    </row>
    <row r="17" spans="1:8" ht="36" x14ac:dyDescent="0.25">
      <c r="A17" s="18" t="s">
        <v>106</v>
      </c>
      <c r="B17" s="12" t="s">
        <v>125</v>
      </c>
      <c r="C17" s="19" t="s">
        <v>2828</v>
      </c>
      <c r="D17" s="20" t="s">
        <v>126</v>
      </c>
      <c r="E17" s="19"/>
      <c r="F17" s="21">
        <v>24</v>
      </c>
      <c r="G17" s="99" t="s">
        <v>2829</v>
      </c>
      <c r="H17" s="18" t="s">
        <v>2458</v>
      </c>
    </row>
    <row r="18" spans="1:8" ht="36" x14ac:dyDescent="0.25">
      <c r="A18" s="18" t="s">
        <v>1920</v>
      </c>
      <c r="B18" s="22" t="s">
        <v>1921</v>
      </c>
      <c r="C18" s="19" t="s">
        <v>2830</v>
      </c>
      <c r="D18" s="20" t="s">
        <v>2831</v>
      </c>
      <c r="E18" s="19"/>
      <c r="F18" s="21">
        <v>14</v>
      </c>
      <c r="G18" s="99" t="s">
        <v>2832</v>
      </c>
      <c r="H18" s="18" t="s">
        <v>2833</v>
      </c>
    </row>
    <row r="19" spans="1:8" ht="60" x14ac:dyDescent="0.25">
      <c r="A19" s="18" t="s">
        <v>1922</v>
      </c>
      <c r="B19" s="22" t="s">
        <v>1923</v>
      </c>
      <c r="C19" s="19" t="s">
        <v>2834</v>
      </c>
      <c r="D19" s="20" t="s">
        <v>2835</v>
      </c>
      <c r="E19" s="19"/>
      <c r="F19" s="21">
        <v>5</v>
      </c>
      <c r="G19" s="99" t="s">
        <v>2836</v>
      </c>
      <c r="H19" s="18" t="s">
        <v>2837</v>
      </c>
    </row>
    <row r="20" spans="1:8" ht="25.5" x14ac:dyDescent="0.25">
      <c r="A20" s="9">
        <v>4</v>
      </c>
      <c r="B20" s="41">
        <f>COUNTA(B21:B22)</f>
        <v>2</v>
      </c>
      <c r="C20" s="41" t="s">
        <v>88</v>
      </c>
      <c r="D20" s="9" t="s">
        <v>61</v>
      </c>
      <c r="E20" s="10"/>
      <c r="F20" s="9">
        <f>SUM(F21:F22)</f>
        <v>33</v>
      </c>
      <c r="G20" s="95"/>
      <c r="H20" s="9"/>
    </row>
    <row r="21" spans="1:8" ht="36" x14ac:dyDescent="0.25">
      <c r="A21" s="130" t="s">
        <v>106</v>
      </c>
      <c r="B21" s="125" t="s">
        <v>127</v>
      </c>
      <c r="C21" s="131" t="s">
        <v>1952</v>
      </c>
      <c r="D21" s="132" t="s">
        <v>128</v>
      </c>
      <c r="E21" s="19"/>
      <c r="F21" s="133">
        <v>16</v>
      </c>
      <c r="G21" s="134" t="s">
        <v>129</v>
      </c>
      <c r="H21" s="130" t="s">
        <v>130</v>
      </c>
    </row>
    <row r="22" spans="1:8" ht="36" x14ac:dyDescent="0.25">
      <c r="A22" s="18" t="s">
        <v>106</v>
      </c>
      <c r="B22" s="12" t="s">
        <v>131</v>
      </c>
      <c r="C22" s="19" t="s">
        <v>1951</v>
      </c>
      <c r="D22" s="20" t="s">
        <v>2838</v>
      </c>
      <c r="E22" s="20"/>
      <c r="F22" s="21">
        <v>17</v>
      </c>
      <c r="G22" s="99" t="s">
        <v>2839</v>
      </c>
      <c r="H22" s="18" t="s">
        <v>2840</v>
      </c>
    </row>
    <row r="23" spans="1:8" x14ac:dyDescent="0.25">
      <c r="A23" s="9">
        <v>5</v>
      </c>
      <c r="B23" s="41">
        <f>COUNTA(B24)</f>
        <v>1</v>
      </c>
      <c r="C23" s="41" t="s">
        <v>89</v>
      </c>
      <c r="D23" s="9" t="s">
        <v>2607</v>
      </c>
      <c r="E23" s="10"/>
      <c r="F23" s="9">
        <f>SUM(F24)</f>
        <v>6</v>
      </c>
      <c r="G23" s="95"/>
      <c r="H23" s="9"/>
    </row>
    <row r="24" spans="1:8" ht="48" x14ac:dyDescent="0.25">
      <c r="A24" s="130" t="s">
        <v>102</v>
      </c>
      <c r="B24" s="125" t="s">
        <v>275</v>
      </c>
      <c r="C24" s="131" t="s">
        <v>2519</v>
      </c>
      <c r="D24" s="132" t="s">
        <v>2520</v>
      </c>
      <c r="E24" s="19"/>
      <c r="F24" s="133">
        <v>6</v>
      </c>
      <c r="G24" s="134" t="s">
        <v>2681</v>
      </c>
      <c r="H24" s="130" t="s">
        <v>2682</v>
      </c>
    </row>
    <row r="25" spans="1:8" x14ac:dyDescent="0.25">
      <c r="A25" s="9">
        <v>6</v>
      </c>
      <c r="B25" s="41">
        <f>COUNTA(B26:B27)</f>
        <v>2</v>
      </c>
      <c r="C25" s="41" t="s">
        <v>90</v>
      </c>
      <c r="D25" s="9" t="s">
        <v>80</v>
      </c>
      <c r="E25" s="10"/>
      <c r="F25" s="9">
        <f>SUM(F26:F27)</f>
        <v>17</v>
      </c>
      <c r="G25" s="95"/>
      <c r="H25" s="9"/>
    </row>
    <row r="26" spans="1:8" ht="36" x14ac:dyDescent="0.25">
      <c r="A26" s="130" t="s">
        <v>102</v>
      </c>
      <c r="B26" s="125" t="s">
        <v>2841</v>
      </c>
      <c r="C26" s="131" t="s">
        <v>2842</v>
      </c>
      <c r="D26" s="132" t="s">
        <v>2843</v>
      </c>
      <c r="E26" s="19"/>
      <c r="F26" s="133">
        <v>9</v>
      </c>
      <c r="G26" s="134" t="s">
        <v>2844</v>
      </c>
      <c r="H26" s="130" t="s">
        <v>2845</v>
      </c>
    </row>
    <row r="27" spans="1:8" ht="36" x14ac:dyDescent="0.25">
      <c r="A27" s="23" t="s">
        <v>102</v>
      </c>
      <c r="B27" s="19" t="s">
        <v>2846</v>
      </c>
      <c r="C27" s="24" t="s">
        <v>2847</v>
      </c>
      <c r="D27" s="25"/>
      <c r="E27" s="24"/>
      <c r="F27" s="21">
        <v>8</v>
      </c>
      <c r="G27" s="99" t="s">
        <v>2848</v>
      </c>
      <c r="H27" s="18" t="s">
        <v>2849</v>
      </c>
    </row>
    <row r="28" spans="1:8" s="91" customFormat="1" x14ac:dyDescent="0.25">
      <c r="A28" s="9">
        <v>7</v>
      </c>
      <c r="B28" s="9">
        <f>COUNTA(B29:B35)</f>
        <v>7</v>
      </c>
      <c r="C28" s="9" t="s">
        <v>91</v>
      </c>
      <c r="D28" s="9" t="s">
        <v>55</v>
      </c>
      <c r="E28" s="9"/>
      <c r="F28" s="9">
        <f>SUM(F29:F35)</f>
        <v>218</v>
      </c>
      <c r="G28" s="9"/>
      <c r="H28" s="9"/>
    </row>
    <row r="29" spans="1:8" ht="132" x14ac:dyDescent="0.25">
      <c r="A29" s="130" t="s">
        <v>114</v>
      </c>
      <c r="B29" s="125" t="s">
        <v>133</v>
      </c>
      <c r="C29" s="131" t="s">
        <v>1953</v>
      </c>
      <c r="D29" s="132" t="s">
        <v>2850</v>
      </c>
      <c r="E29" s="19" t="s">
        <v>134</v>
      </c>
      <c r="F29" s="133">
        <v>32</v>
      </c>
      <c r="G29" s="134" t="s">
        <v>2851</v>
      </c>
      <c r="H29" s="26" t="s">
        <v>135</v>
      </c>
    </row>
    <row r="30" spans="1:8" ht="72" x14ac:dyDescent="0.25">
      <c r="A30" s="18" t="s">
        <v>114</v>
      </c>
      <c r="B30" s="12" t="s">
        <v>2452</v>
      </c>
      <c r="C30" s="19" t="s">
        <v>2450</v>
      </c>
      <c r="D30" s="20" t="s">
        <v>2451</v>
      </c>
      <c r="E30" s="19"/>
      <c r="F30" s="21">
        <v>42</v>
      </c>
      <c r="G30" s="99" t="s">
        <v>2683</v>
      </c>
      <c r="H30" s="18" t="s">
        <v>2533</v>
      </c>
    </row>
    <row r="31" spans="1:8" ht="168" x14ac:dyDescent="0.25">
      <c r="A31" s="18" t="s">
        <v>106</v>
      </c>
      <c r="B31" s="12" t="s">
        <v>136</v>
      </c>
      <c r="C31" s="19" t="s">
        <v>1954</v>
      </c>
      <c r="D31" s="20" t="s">
        <v>137</v>
      </c>
      <c r="E31" s="19" t="s">
        <v>138</v>
      </c>
      <c r="F31" s="21">
        <v>34</v>
      </c>
      <c r="G31" s="99" t="s">
        <v>2684</v>
      </c>
      <c r="H31" s="18" t="s">
        <v>139</v>
      </c>
    </row>
    <row r="32" spans="1:8" ht="36" x14ac:dyDescent="0.25">
      <c r="A32" s="18" t="s">
        <v>106</v>
      </c>
      <c r="B32" s="12" t="s">
        <v>140</v>
      </c>
      <c r="C32" s="19" t="s">
        <v>2852</v>
      </c>
      <c r="D32" s="20" t="s">
        <v>141</v>
      </c>
      <c r="E32" s="19"/>
      <c r="F32" s="21">
        <v>48</v>
      </c>
      <c r="G32" s="99" t="s">
        <v>142</v>
      </c>
      <c r="H32" s="18"/>
    </row>
    <row r="33" spans="1:8" ht="36" x14ac:dyDescent="0.25">
      <c r="A33" s="18" t="s">
        <v>102</v>
      </c>
      <c r="B33" s="12" t="s">
        <v>2853</v>
      </c>
      <c r="C33" s="19" t="s">
        <v>2854</v>
      </c>
      <c r="D33" s="20" t="s">
        <v>2855</v>
      </c>
      <c r="E33" s="19"/>
      <c r="F33" s="21">
        <v>9</v>
      </c>
      <c r="G33" s="99" t="s">
        <v>2856</v>
      </c>
      <c r="H33" s="18" t="s">
        <v>2857</v>
      </c>
    </row>
    <row r="34" spans="1:8" ht="36" x14ac:dyDescent="0.25">
      <c r="A34" s="18" t="s">
        <v>103</v>
      </c>
      <c r="B34" s="12" t="s">
        <v>143</v>
      </c>
      <c r="C34" s="19" t="s">
        <v>1955</v>
      </c>
      <c r="D34" s="20" t="s">
        <v>144</v>
      </c>
      <c r="E34" s="19" t="s">
        <v>145</v>
      </c>
      <c r="F34" s="21">
        <v>36</v>
      </c>
      <c r="G34" s="99" t="s">
        <v>2858</v>
      </c>
      <c r="H34" s="18" t="s">
        <v>2685</v>
      </c>
    </row>
    <row r="35" spans="1:8" ht="48" x14ac:dyDescent="0.25">
      <c r="A35" s="23" t="s">
        <v>103</v>
      </c>
      <c r="B35" s="12" t="s">
        <v>146</v>
      </c>
      <c r="C35" s="24" t="s">
        <v>1956</v>
      </c>
      <c r="D35" s="25" t="s">
        <v>147</v>
      </c>
      <c r="E35" s="24" t="s">
        <v>148</v>
      </c>
      <c r="F35" s="21">
        <v>17</v>
      </c>
      <c r="G35" s="99" t="s">
        <v>2859</v>
      </c>
      <c r="H35" s="18" t="s">
        <v>149</v>
      </c>
    </row>
    <row r="36" spans="1:8" x14ac:dyDescent="0.25">
      <c r="A36" s="9">
        <v>8</v>
      </c>
      <c r="B36" s="41">
        <f>COUNTA(B37:B38)</f>
        <v>2</v>
      </c>
      <c r="C36" s="41" t="s">
        <v>150</v>
      </c>
      <c r="D36" s="9" t="s">
        <v>2608</v>
      </c>
      <c r="E36" s="10"/>
      <c r="F36" s="9">
        <f>SUM(F37:F38)</f>
        <v>29</v>
      </c>
      <c r="G36" s="95"/>
      <c r="H36" s="9"/>
    </row>
    <row r="37" spans="1:8" ht="48" x14ac:dyDescent="0.25">
      <c r="A37" s="135" t="s">
        <v>102</v>
      </c>
      <c r="B37" s="136" t="s">
        <v>151</v>
      </c>
      <c r="C37" s="131" t="s">
        <v>1957</v>
      </c>
      <c r="D37" s="137" t="s">
        <v>152</v>
      </c>
      <c r="E37" s="28"/>
      <c r="F37" s="138">
        <v>14</v>
      </c>
      <c r="G37" s="134" t="s">
        <v>2860</v>
      </c>
      <c r="H37" s="130" t="s">
        <v>2861</v>
      </c>
    </row>
    <row r="38" spans="1:8" ht="48" x14ac:dyDescent="0.25">
      <c r="A38" s="18" t="s">
        <v>103</v>
      </c>
      <c r="B38" s="19" t="s">
        <v>153</v>
      </c>
      <c r="C38" s="19" t="s">
        <v>1958</v>
      </c>
      <c r="D38" s="20"/>
      <c r="E38" s="19"/>
      <c r="F38" s="21">
        <v>15</v>
      </c>
      <c r="G38" s="99" t="s">
        <v>1728</v>
      </c>
      <c r="H38" s="18"/>
    </row>
    <row r="39" spans="1:8" ht="25.5" x14ac:dyDescent="0.25">
      <c r="A39" s="9">
        <v>9</v>
      </c>
      <c r="B39" s="41">
        <f>COUNTA(B40)</f>
        <v>1</v>
      </c>
      <c r="C39" s="41" t="s">
        <v>154</v>
      </c>
      <c r="D39" s="9" t="s">
        <v>56</v>
      </c>
      <c r="E39" s="10"/>
      <c r="F39" s="9">
        <f>SUM(F40)</f>
        <v>15</v>
      </c>
      <c r="G39" s="95"/>
      <c r="H39" s="9"/>
    </row>
    <row r="40" spans="1:8" ht="36" x14ac:dyDescent="0.25">
      <c r="A40" s="130" t="s">
        <v>106</v>
      </c>
      <c r="B40" s="131" t="s">
        <v>155</v>
      </c>
      <c r="C40" s="131" t="s">
        <v>1959</v>
      </c>
      <c r="D40" s="132" t="s">
        <v>2862</v>
      </c>
      <c r="E40" s="29"/>
      <c r="F40" s="133">
        <v>15</v>
      </c>
      <c r="G40" s="134" t="s">
        <v>2863</v>
      </c>
      <c r="H40" s="26"/>
    </row>
    <row r="41" spans="1:8" x14ac:dyDescent="0.25">
      <c r="A41" s="9">
        <v>10</v>
      </c>
      <c r="B41" s="41">
        <f>COUNTA(B42)</f>
        <v>1</v>
      </c>
      <c r="C41" s="41" t="s">
        <v>2686</v>
      </c>
      <c r="D41" s="9" t="s">
        <v>72</v>
      </c>
      <c r="E41" s="10"/>
      <c r="F41" s="9">
        <f>SUM(F42)</f>
        <v>36</v>
      </c>
      <c r="G41" s="95"/>
      <c r="H41" s="9"/>
    </row>
    <row r="42" spans="1:8" ht="35.25" x14ac:dyDescent="0.25">
      <c r="A42" s="130" t="s">
        <v>103</v>
      </c>
      <c r="B42" s="125" t="s">
        <v>156</v>
      </c>
      <c r="C42" s="131" t="s">
        <v>157</v>
      </c>
      <c r="D42" s="132" t="s">
        <v>158</v>
      </c>
      <c r="E42" s="19"/>
      <c r="F42" s="133">
        <v>36</v>
      </c>
      <c r="G42" s="134" t="s">
        <v>2864</v>
      </c>
      <c r="H42" s="26" t="s">
        <v>2687</v>
      </c>
    </row>
    <row r="43" spans="1:8" ht="25.5" x14ac:dyDescent="0.25">
      <c r="A43" s="9">
        <v>11</v>
      </c>
      <c r="B43" s="41">
        <f>COUNTA(B44:B45)</f>
        <v>2</v>
      </c>
      <c r="C43" s="41" t="s">
        <v>160</v>
      </c>
      <c r="D43" s="9" t="s">
        <v>79</v>
      </c>
      <c r="E43" s="10"/>
      <c r="F43" s="9">
        <f>SUM(F44:F45)</f>
        <v>226</v>
      </c>
      <c r="G43" s="95"/>
      <c r="H43" s="9"/>
    </row>
    <row r="44" spans="1:8" ht="60" x14ac:dyDescent="0.25">
      <c r="A44" s="130" t="s">
        <v>114</v>
      </c>
      <c r="B44" s="125" t="s">
        <v>161</v>
      </c>
      <c r="C44" s="131" t="s">
        <v>2865</v>
      </c>
      <c r="D44" s="132" t="s">
        <v>162</v>
      </c>
      <c r="E44" s="20" t="s">
        <v>162</v>
      </c>
      <c r="F44" s="133">
        <v>46</v>
      </c>
      <c r="G44" s="134" t="s">
        <v>1729</v>
      </c>
      <c r="H44" s="130" t="s">
        <v>1730</v>
      </c>
    </row>
    <row r="45" spans="1:8" ht="59.25" x14ac:dyDescent="0.25">
      <c r="A45" s="18" t="s">
        <v>163</v>
      </c>
      <c r="B45" s="12" t="s">
        <v>2688</v>
      </c>
      <c r="C45" s="19" t="s">
        <v>2866</v>
      </c>
      <c r="D45" s="20" t="s">
        <v>8</v>
      </c>
      <c r="E45" s="19" t="s">
        <v>164</v>
      </c>
      <c r="F45" s="21">
        <v>180</v>
      </c>
      <c r="G45" s="99" t="s">
        <v>2867</v>
      </c>
      <c r="H45" s="18"/>
    </row>
    <row r="46" spans="1:8" x14ac:dyDescent="0.25">
      <c r="A46" s="9">
        <v>12</v>
      </c>
      <c r="B46" s="41">
        <f>COUNTA(B47:B52)</f>
        <v>6</v>
      </c>
      <c r="C46" s="41" t="s">
        <v>92</v>
      </c>
      <c r="D46" s="9" t="s">
        <v>36</v>
      </c>
      <c r="E46" s="10"/>
      <c r="F46" s="9">
        <f>SUM(F47:F52)</f>
        <v>205</v>
      </c>
      <c r="G46" s="95"/>
      <c r="H46" s="9"/>
    </row>
    <row r="47" spans="1:8" ht="144" x14ac:dyDescent="0.25">
      <c r="A47" s="130" t="s">
        <v>132</v>
      </c>
      <c r="B47" s="125" t="s">
        <v>165</v>
      </c>
      <c r="C47" s="131" t="s">
        <v>1960</v>
      </c>
      <c r="D47" s="132" t="s">
        <v>166</v>
      </c>
      <c r="E47" s="19"/>
      <c r="F47" s="133">
        <v>50</v>
      </c>
      <c r="G47" s="134" t="s">
        <v>2868</v>
      </c>
      <c r="H47" s="130" t="s">
        <v>167</v>
      </c>
    </row>
    <row r="48" spans="1:8" ht="48" x14ac:dyDescent="0.25">
      <c r="A48" s="18" t="s">
        <v>106</v>
      </c>
      <c r="B48" s="12" t="s">
        <v>168</v>
      </c>
      <c r="C48" s="19" t="s">
        <v>1961</v>
      </c>
      <c r="D48" s="20" t="s">
        <v>169</v>
      </c>
      <c r="E48" s="19"/>
      <c r="F48" s="21">
        <v>42</v>
      </c>
      <c r="G48" s="99" t="s">
        <v>170</v>
      </c>
      <c r="H48" s="18" t="s">
        <v>171</v>
      </c>
    </row>
    <row r="49" spans="1:8" ht="120" x14ac:dyDescent="0.25">
      <c r="A49" s="18" t="s">
        <v>106</v>
      </c>
      <c r="B49" s="12" t="s">
        <v>172</v>
      </c>
      <c r="C49" s="19" t="s">
        <v>1962</v>
      </c>
      <c r="D49" s="20" t="s">
        <v>173</v>
      </c>
      <c r="E49" s="19"/>
      <c r="F49" s="21">
        <v>31</v>
      </c>
      <c r="G49" s="99" t="s">
        <v>174</v>
      </c>
      <c r="H49" s="18" t="s">
        <v>175</v>
      </c>
    </row>
    <row r="50" spans="1:8" ht="48" x14ac:dyDescent="0.25">
      <c r="A50" s="18" t="s">
        <v>106</v>
      </c>
      <c r="B50" s="12" t="s">
        <v>176</v>
      </c>
      <c r="C50" s="19" t="s">
        <v>2869</v>
      </c>
      <c r="D50" s="20" t="s">
        <v>177</v>
      </c>
      <c r="E50" s="19"/>
      <c r="F50" s="21">
        <v>22</v>
      </c>
      <c r="G50" s="99" t="s">
        <v>2870</v>
      </c>
      <c r="H50" s="18" t="s">
        <v>178</v>
      </c>
    </row>
    <row r="51" spans="1:8" ht="36" x14ac:dyDescent="0.25">
      <c r="A51" s="18" t="s">
        <v>106</v>
      </c>
      <c r="B51" s="19" t="s">
        <v>179</v>
      </c>
      <c r="C51" s="24" t="s">
        <v>2871</v>
      </c>
      <c r="D51" s="25" t="s">
        <v>2530</v>
      </c>
      <c r="E51" s="24"/>
      <c r="F51" s="21">
        <v>24</v>
      </c>
      <c r="G51" s="99" t="s">
        <v>2872</v>
      </c>
      <c r="H51" s="18"/>
    </row>
    <row r="52" spans="1:8" ht="60" x14ac:dyDescent="0.25">
      <c r="A52" s="18" t="s">
        <v>103</v>
      </c>
      <c r="B52" s="12" t="s">
        <v>180</v>
      </c>
      <c r="C52" s="19" t="s">
        <v>2873</v>
      </c>
      <c r="D52" s="20" t="s">
        <v>2874</v>
      </c>
      <c r="E52" s="19" t="s">
        <v>181</v>
      </c>
      <c r="F52" s="21">
        <v>36</v>
      </c>
      <c r="G52" s="99" t="s">
        <v>2875</v>
      </c>
      <c r="H52" s="18"/>
    </row>
    <row r="53" spans="1:8" x14ac:dyDescent="0.25">
      <c r="A53" s="9">
        <v>13</v>
      </c>
      <c r="B53" s="41">
        <f>COUNTA(B54:B55)</f>
        <v>2</v>
      </c>
      <c r="C53" s="41" t="s">
        <v>93</v>
      </c>
      <c r="D53" s="9" t="s">
        <v>55</v>
      </c>
      <c r="E53" s="10"/>
      <c r="F53" s="9">
        <f>SUM(F54:F55)</f>
        <v>26</v>
      </c>
      <c r="G53" s="95"/>
      <c r="H53" s="9"/>
    </row>
    <row r="54" spans="1:8" ht="84" x14ac:dyDescent="0.25">
      <c r="A54" s="130" t="s">
        <v>106</v>
      </c>
      <c r="B54" s="131" t="s">
        <v>2534</v>
      </c>
      <c r="C54" s="139" t="s">
        <v>2531</v>
      </c>
      <c r="D54" s="140" t="s">
        <v>2532</v>
      </c>
      <c r="E54" s="24"/>
      <c r="F54" s="133">
        <v>9</v>
      </c>
      <c r="G54" s="134" t="s">
        <v>2535</v>
      </c>
      <c r="H54" s="130" t="s">
        <v>2536</v>
      </c>
    </row>
    <row r="55" spans="1:8" ht="48" x14ac:dyDescent="0.25">
      <c r="A55" s="18" t="s">
        <v>103</v>
      </c>
      <c r="B55" s="12" t="s">
        <v>182</v>
      </c>
      <c r="C55" s="19" t="s">
        <v>1963</v>
      </c>
      <c r="D55" s="20" t="s">
        <v>183</v>
      </c>
      <c r="E55" s="19"/>
      <c r="F55" s="21">
        <v>17</v>
      </c>
      <c r="G55" s="99" t="s">
        <v>184</v>
      </c>
      <c r="H55" s="18" t="s">
        <v>2537</v>
      </c>
    </row>
    <row r="56" spans="1:8" x14ac:dyDescent="0.25">
      <c r="A56" s="9">
        <v>14</v>
      </c>
      <c r="B56" s="41">
        <f>COUNTA(B57)</f>
        <v>1</v>
      </c>
      <c r="C56" s="41" t="s">
        <v>10</v>
      </c>
      <c r="D56" s="9" t="s">
        <v>55</v>
      </c>
      <c r="E56" s="10"/>
      <c r="F56" s="9">
        <f>SUM(F57)</f>
        <v>15</v>
      </c>
      <c r="G56" s="95"/>
      <c r="H56" s="9"/>
    </row>
    <row r="57" spans="1:8" ht="60" x14ac:dyDescent="0.25">
      <c r="A57" s="124" t="s">
        <v>132</v>
      </c>
      <c r="B57" s="125" t="s">
        <v>2689</v>
      </c>
      <c r="C57" s="125" t="s">
        <v>2876</v>
      </c>
      <c r="D57" s="126" t="s">
        <v>2877</v>
      </c>
      <c r="E57" s="12" t="s">
        <v>185</v>
      </c>
      <c r="F57" s="129">
        <v>15</v>
      </c>
      <c r="G57" s="128" t="s">
        <v>2878</v>
      </c>
      <c r="H57" s="124" t="s">
        <v>2879</v>
      </c>
    </row>
    <row r="58" spans="1:8" x14ac:dyDescent="0.25">
      <c r="A58" s="9">
        <v>15</v>
      </c>
      <c r="B58" s="41">
        <f>COUNTA(B59:B61)</f>
        <v>3</v>
      </c>
      <c r="C58" s="41" t="s">
        <v>186</v>
      </c>
      <c r="D58" s="9" t="s">
        <v>54</v>
      </c>
      <c r="E58" s="10"/>
      <c r="F58" s="9">
        <f>SUM(F59:F61)</f>
        <v>82</v>
      </c>
      <c r="G58" s="95"/>
      <c r="H58" s="9"/>
    </row>
    <row r="59" spans="1:8" ht="84" x14ac:dyDescent="0.25">
      <c r="A59" s="130" t="s">
        <v>114</v>
      </c>
      <c r="B59" s="125" t="s">
        <v>116</v>
      </c>
      <c r="C59" s="131" t="s">
        <v>2880</v>
      </c>
      <c r="D59" s="132" t="s">
        <v>2881</v>
      </c>
      <c r="E59" s="19" t="s">
        <v>187</v>
      </c>
      <c r="F59" s="133">
        <v>32</v>
      </c>
      <c r="G59" s="134" t="s">
        <v>2882</v>
      </c>
      <c r="H59" s="130" t="s">
        <v>2883</v>
      </c>
    </row>
    <row r="60" spans="1:8" ht="60" x14ac:dyDescent="0.25">
      <c r="A60" s="18" t="s">
        <v>106</v>
      </c>
      <c r="B60" s="12" t="s">
        <v>188</v>
      </c>
      <c r="C60" s="19" t="s">
        <v>2884</v>
      </c>
      <c r="D60" s="20" t="s">
        <v>2885</v>
      </c>
      <c r="E60" s="20"/>
      <c r="F60" s="21">
        <v>42</v>
      </c>
      <c r="G60" s="99" t="s">
        <v>1731</v>
      </c>
      <c r="H60" s="18" t="s">
        <v>2886</v>
      </c>
    </row>
    <row r="61" spans="1:8" ht="24" x14ac:dyDescent="0.25">
      <c r="A61" s="18" t="s">
        <v>106</v>
      </c>
      <c r="B61" s="12" t="s">
        <v>189</v>
      </c>
      <c r="C61" s="24" t="s">
        <v>1964</v>
      </c>
      <c r="D61" s="25"/>
      <c r="E61" s="24"/>
      <c r="F61" s="21">
        <v>8</v>
      </c>
      <c r="G61" s="99" t="s">
        <v>190</v>
      </c>
      <c r="H61" s="18"/>
    </row>
    <row r="62" spans="1:8" x14ac:dyDescent="0.25">
      <c r="A62" s="9">
        <v>16</v>
      </c>
      <c r="B62" s="41">
        <f>COUNTA(B63:B64)</f>
        <v>2</v>
      </c>
      <c r="C62" s="41" t="s">
        <v>94</v>
      </c>
      <c r="D62" s="9" t="s">
        <v>13</v>
      </c>
      <c r="E62" s="10"/>
      <c r="F62" s="9">
        <f>SUM(F63:F64)</f>
        <v>182</v>
      </c>
      <c r="G62" s="95"/>
      <c r="H62" s="9"/>
    </row>
    <row r="63" spans="1:8" ht="36" x14ac:dyDescent="0.25">
      <c r="A63" s="130" t="s">
        <v>103</v>
      </c>
      <c r="B63" s="131" t="s">
        <v>191</v>
      </c>
      <c r="C63" s="131" t="s">
        <v>2887</v>
      </c>
      <c r="D63" s="132" t="s">
        <v>2888</v>
      </c>
      <c r="E63" s="30"/>
      <c r="F63" s="133">
        <v>100</v>
      </c>
      <c r="G63" s="134" t="s">
        <v>2889</v>
      </c>
      <c r="H63" s="130" t="s">
        <v>2890</v>
      </c>
    </row>
    <row r="64" spans="1:8" ht="36" x14ac:dyDescent="0.25">
      <c r="A64" s="18" t="s">
        <v>103</v>
      </c>
      <c r="B64" s="19" t="s">
        <v>192</v>
      </c>
      <c r="C64" s="19" t="s">
        <v>2891</v>
      </c>
      <c r="D64" s="20" t="s">
        <v>2892</v>
      </c>
      <c r="E64" s="31"/>
      <c r="F64" s="21">
        <v>82</v>
      </c>
      <c r="G64" s="99" t="s">
        <v>2893</v>
      </c>
      <c r="H64" s="18" t="s">
        <v>2894</v>
      </c>
    </row>
    <row r="65" spans="1:8" x14ac:dyDescent="0.25">
      <c r="A65" s="9">
        <v>17</v>
      </c>
      <c r="B65" s="41">
        <f>COUNTA(B66:B72)</f>
        <v>7</v>
      </c>
      <c r="C65" s="41" t="s">
        <v>2603</v>
      </c>
      <c r="D65" s="9" t="s">
        <v>2609</v>
      </c>
      <c r="E65" s="10"/>
      <c r="F65" s="9">
        <f>SUM(F66:F72)</f>
        <v>98</v>
      </c>
      <c r="G65" s="95"/>
      <c r="H65" s="9"/>
    </row>
    <row r="66" spans="1:8" ht="48" x14ac:dyDescent="0.25">
      <c r="A66" s="130" t="s">
        <v>106</v>
      </c>
      <c r="B66" s="131" t="s">
        <v>194</v>
      </c>
      <c r="C66" s="131" t="s">
        <v>2765</v>
      </c>
      <c r="D66" s="132" t="s">
        <v>2739</v>
      </c>
      <c r="E66" s="29"/>
      <c r="F66" s="133">
        <v>20</v>
      </c>
      <c r="G66" s="134" t="s">
        <v>2742</v>
      </c>
      <c r="H66" s="130" t="s">
        <v>2766</v>
      </c>
    </row>
    <row r="67" spans="1:8" ht="36" x14ac:dyDescent="0.25">
      <c r="A67" s="18" t="s">
        <v>106</v>
      </c>
      <c r="B67" s="19" t="s">
        <v>2743</v>
      </c>
      <c r="C67" s="19" t="s">
        <v>2744</v>
      </c>
      <c r="D67" s="20" t="s">
        <v>2745</v>
      </c>
      <c r="E67" s="29"/>
      <c r="F67" s="21">
        <v>15</v>
      </c>
      <c r="G67" s="99" t="s">
        <v>2746</v>
      </c>
      <c r="H67" s="18" t="s">
        <v>2747</v>
      </c>
    </row>
    <row r="68" spans="1:8" ht="48" x14ac:dyDescent="0.25">
      <c r="A68" s="18" t="s">
        <v>106</v>
      </c>
      <c r="B68" s="19" t="s">
        <v>2748</v>
      </c>
      <c r="C68" s="19" t="s">
        <v>2749</v>
      </c>
      <c r="D68" s="20" t="s">
        <v>2750</v>
      </c>
      <c r="E68" s="29"/>
      <c r="F68" s="21">
        <v>12</v>
      </c>
      <c r="G68" s="99" t="s">
        <v>14</v>
      </c>
      <c r="H68" s="18" t="s">
        <v>2751</v>
      </c>
    </row>
    <row r="69" spans="1:8" ht="30" x14ac:dyDescent="0.25">
      <c r="A69" s="23" t="s">
        <v>106</v>
      </c>
      <c r="B69" s="24" t="s">
        <v>2760</v>
      </c>
      <c r="C69" s="87" t="s">
        <v>2762</v>
      </c>
      <c r="D69" s="100" t="s">
        <v>2761</v>
      </c>
      <c r="E69" s="87"/>
      <c r="F69" s="88">
        <v>5</v>
      </c>
      <c r="G69" s="100" t="s">
        <v>2763</v>
      </c>
      <c r="H69" s="89" t="s">
        <v>2764</v>
      </c>
    </row>
    <row r="70" spans="1:8" ht="36" x14ac:dyDescent="0.25">
      <c r="A70" s="18" t="s">
        <v>106</v>
      </c>
      <c r="B70" s="12" t="s">
        <v>2752</v>
      </c>
      <c r="C70" s="19" t="s">
        <v>2757</v>
      </c>
      <c r="D70" s="20" t="s">
        <v>2753</v>
      </c>
      <c r="E70" s="29"/>
      <c r="F70" s="21">
        <v>5</v>
      </c>
      <c r="G70" s="99" t="s">
        <v>2895</v>
      </c>
      <c r="H70" s="18" t="s">
        <v>2754</v>
      </c>
    </row>
    <row r="71" spans="1:8" ht="36" x14ac:dyDescent="0.25">
      <c r="A71" s="18" t="s">
        <v>106</v>
      </c>
      <c r="B71" s="12" t="s">
        <v>122</v>
      </c>
      <c r="C71" s="19" t="s">
        <v>2756</v>
      </c>
      <c r="D71" s="20" t="s">
        <v>2755</v>
      </c>
      <c r="E71" s="29"/>
      <c r="F71" s="21">
        <v>29</v>
      </c>
      <c r="G71" s="99" t="s">
        <v>2758</v>
      </c>
      <c r="H71" s="18" t="s">
        <v>2759</v>
      </c>
    </row>
    <row r="72" spans="1:8" ht="36" x14ac:dyDescent="0.25">
      <c r="A72" s="18" t="s">
        <v>102</v>
      </c>
      <c r="B72" s="12" t="s">
        <v>2740</v>
      </c>
      <c r="C72" s="19" t="s">
        <v>2896</v>
      </c>
      <c r="D72" s="20" t="s">
        <v>193</v>
      </c>
      <c r="E72" s="29"/>
      <c r="F72" s="21">
        <v>12</v>
      </c>
      <c r="G72" s="99" t="s">
        <v>2897</v>
      </c>
      <c r="H72" s="18" t="s">
        <v>2741</v>
      </c>
    </row>
    <row r="73" spans="1:8" x14ac:dyDescent="0.25">
      <c r="A73" s="9">
        <v>18</v>
      </c>
      <c r="B73" s="41">
        <f>COUNTA(B74:B75)</f>
        <v>2</v>
      </c>
      <c r="C73" s="41" t="s">
        <v>95</v>
      </c>
      <c r="D73" s="9" t="s">
        <v>1685</v>
      </c>
      <c r="E73" s="10"/>
      <c r="F73" s="9">
        <f>SUM(F74:F75)</f>
        <v>15</v>
      </c>
      <c r="G73" s="95"/>
      <c r="H73" s="9"/>
    </row>
    <row r="74" spans="1:8" ht="36" x14ac:dyDescent="0.25">
      <c r="A74" s="130" t="s">
        <v>102</v>
      </c>
      <c r="B74" s="131" t="s">
        <v>2898</v>
      </c>
      <c r="C74" s="131" t="s">
        <v>2899</v>
      </c>
      <c r="D74" s="132"/>
      <c r="E74" s="19"/>
      <c r="F74" s="133">
        <v>8</v>
      </c>
      <c r="G74" s="134" t="s">
        <v>39</v>
      </c>
      <c r="H74" s="130"/>
    </row>
    <row r="75" spans="1:8" ht="48" x14ac:dyDescent="0.25">
      <c r="A75" s="18" t="s">
        <v>102</v>
      </c>
      <c r="B75" s="19" t="s">
        <v>196</v>
      </c>
      <c r="C75" s="19" t="s">
        <v>1965</v>
      </c>
      <c r="D75" s="20" t="s">
        <v>197</v>
      </c>
      <c r="E75" s="29"/>
      <c r="F75" s="21">
        <v>7</v>
      </c>
      <c r="G75" s="99" t="s">
        <v>198</v>
      </c>
      <c r="H75" s="18"/>
    </row>
    <row r="76" spans="1:8" x14ac:dyDescent="0.25">
      <c r="A76" s="9">
        <v>19</v>
      </c>
      <c r="B76" s="41">
        <f>COUNTA(B77:B84)</f>
        <v>8</v>
      </c>
      <c r="C76" s="41" t="s">
        <v>96</v>
      </c>
      <c r="D76" s="9" t="s">
        <v>13</v>
      </c>
      <c r="E76" s="10"/>
      <c r="F76" s="9">
        <f>SUM(F77:F84)</f>
        <v>627</v>
      </c>
      <c r="G76" s="95"/>
      <c r="H76" s="9"/>
    </row>
    <row r="77" spans="1:8" ht="72" x14ac:dyDescent="0.25">
      <c r="A77" s="130" t="s">
        <v>114</v>
      </c>
      <c r="B77" s="125" t="s">
        <v>199</v>
      </c>
      <c r="C77" s="131" t="s">
        <v>1966</v>
      </c>
      <c r="D77" s="132" t="s">
        <v>200</v>
      </c>
      <c r="E77" s="19" t="s">
        <v>201</v>
      </c>
      <c r="F77" s="133">
        <v>128</v>
      </c>
      <c r="G77" s="134" t="s">
        <v>202</v>
      </c>
      <c r="H77" s="130" t="s">
        <v>203</v>
      </c>
    </row>
    <row r="78" spans="1:8" ht="48" x14ac:dyDescent="0.25">
      <c r="A78" s="18" t="s">
        <v>114</v>
      </c>
      <c r="B78" s="12" t="s">
        <v>204</v>
      </c>
      <c r="C78" s="19" t="s">
        <v>1967</v>
      </c>
      <c r="D78" s="20" t="s">
        <v>205</v>
      </c>
      <c r="E78" s="19" t="s">
        <v>206</v>
      </c>
      <c r="F78" s="21">
        <v>73</v>
      </c>
      <c r="G78" s="99" t="s">
        <v>207</v>
      </c>
      <c r="H78" s="18" t="s">
        <v>2690</v>
      </c>
    </row>
    <row r="79" spans="1:8" ht="108" x14ac:dyDescent="0.25">
      <c r="A79" s="18" t="s">
        <v>114</v>
      </c>
      <c r="B79" s="12" t="s">
        <v>208</v>
      </c>
      <c r="C79" s="19" t="s">
        <v>1968</v>
      </c>
      <c r="D79" s="20" t="s">
        <v>209</v>
      </c>
      <c r="E79" s="19" t="s">
        <v>210</v>
      </c>
      <c r="F79" s="21">
        <v>124</v>
      </c>
      <c r="G79" s="101" t="s">
        <v>2900</v>
      </c>
      <c r="H79" s="18" t="s">
        <v>211</v>
      </c>
    </row>
    <row r="80" spans="1:8" ht="48" x14ac:dyDescent="0.25">
      <c r="A80" s="18" t="s">
        <v>103</v>
      </c>
      <c r="B80" s="12" t="s">
        <v>212</v>
      </c>
      <c r="C80" s="19" t="s">
        <v>1969</v>
      </c>
      <c r="D80" s="20" t="s">
        <v>213</v>
      </c>
      <c r="E80" s="19" t="s">
        <v>214</v>
      </c>
      <c r="F80" s="21">
        <v>56</v>
      </c>
      <c r="G80" s="99" t="s">
        <v>215</v>
      </c>
      <c r="H80" s="18" t="s">
        <v>216</v>
      </c>
    </row>
    <row r="81" spans="1:8" ht="36" x14ac:dyDescent="0.25">
      <c r="A81" s="18" t="s">
        <v>103</v>
      </c>
      <c r="B81" s="12" t="s">
        <v>217</v>
      </c>
      <c r="C81" s="19" t="s">
        <v>1970</v>
      </c>
      <c r="D81" s="20" t="s">
        <v>218</v>
      </c>
      <c r="E81" s="19"/>
      <c r="F81" s="21">
        <v>54</v>
      </c>
      <c r="G81" s="99" t="s">
        <v>219</v>
      </c>
      <c r="H81" s="18" t="s">
        <v>2460</v>
      </c>
    </row>
    <row r="82" spans="1:8" ht="36" x14ac:dyDescent="0.25">
      <c r="A82" s="18" t="s">
        <v>103</v>
      </c>
      <c r="B82" s="12" t="s">
        <v>220</v>
      </c>
      <c r="C82" s="19" t="s">
        <v>2901</v>
      </c>
      <c r="D82" s="20" t="s">
        <v>221</v>
      </c>
      <c r="E82" s="19" t="s">
        <v>222</v>
      </c>
      <c r="F82" s="21">
        <v>82</v>
      </c>
      <c r="G82" s="99" t="s">
        <v>2459</v>
      </c>
      <c r="H82" s="18" t="s">
        <v>2902</v>
      </c>
    </row>
    <row r="83" spans="1:8" ht="48" x14ac:dyDescent="0.25">
      <c r="A83" s="18" t="s">
        <v>103</v>
      </c>
      <c r="B83" s="12" t="s">
        <v>223</v>
      </c>
      <c r="C83" s="19" t="s">
        <v>1971</v>
      </c>
      <c r="D83" s="20" t="s">
        <v>224</v>
      </c>
      <c r="E83" s="30"/>
      <c r="F83" s="21">
        <v>61</v>
      </c>
      <c r="G83" s="99" t="s">
        <v>225</v>
      </c>
      <c r="H83" s="18"/>
    </row>
    <row r="84" spans="1:8" ht="36" x14ac:dyDescent="0.25">
      <c r="A84" s="11" t="s">
        <v>103</v>
      </c>
      <c r="B84" s="12" t="s">
        <v>226</v>
      </c>
      <c r="C84" s="12" t="s">
        <v>1974</v>
      </c>
      <c r="D84" s="13" t="s">
        <v>227</v>
      </c>
      <c r="E84" s="12" t="s">
        <v>227</v>
      </c>
      <c r="F84" s="14">
        <v>49</v>
      </c>
      <c r="G84" s="96" t="s">
        <v>2691</v>
      </c>
      <c r="H84" s="11"/>
    </row>
    <row r="85" spans="1:8" x14ac:dyDescent="0.25">
      <c r="A85" s="16">
        <v>20</v>
      </c>
      <c r="B85" s="58">
        <f>COUNTA(B86:B91)</f>
        <v>6</v>
      </c>
      <c r="C85" s="58" t="s">
        <v>97</v>
      </c>
      <c r="D85" s="16" t="s">
        <v>13</v>
      </c>
      <c r="E85" s="32"/>
      <c r="F85" s="16">
        <f>SUM(F86:F91)</f>
        <v>367</v>
      </c>
      <c r="G85" s="102"/>
      <c r="H85" s="16"/>
    </row>
    <row r="86" spans="1:8" ht="36" x14ac:dyDescent="0.25">
      <c r="A86" s="130" t="s">
        <v>163</v>
      </c>
      <c r="B86" s="125" t="s">
        <v>228</v>
      </c>
      <c r="C86" s="131" t="s">
        <v>2692</v>
      </c>
      <c r="D86" s="132" t="s">
        <v>229</v>
      </c>
      <c r="E86" s="20" t="s">
        <v>229</v>
      </c>
      <c r="F86" s="133">
        <v>61</v>
      </c>
      <c r="G86" s="134" t="s">
        <v>230</v>
      </c>
      <c r="H86" s="130" t="s">
        <v>231</v>
      </c>
    </row>
    <row r="87" spans="1:8" ht="36" x14ac:dyDescent="0.25">
      <c r="A87" s="18" t="s">
        <v>103</v>
      </c>
      <c r="B87" s="12" t="s">
        <v>232</v>
      </c>
      <c r="C87" s="19" t="s">
        <v>1972</v>
      </c>
      <c r="D87" s="20" t="s">
        <v>233</v>
      </c>
      <c r="E87" s="19"/>
      <c r="F87" s="21">
        <v>45</v>
      </c>
      <c r="G87" s="103" t="s">
        <v>1686</v>
      </c>
      <c r="H87" s="18" t="s">
        <v>234</v>
      </c>
    </row>
    <row r="88" spans="1:8" ht="48" x14ac:dyDescent="0.25">
      <c r="A88" s="18" t="s">
        <v>103</v>
      </c>
      <c r="B88" s="12" t="s">
        <v>235</v>
      </c>
      <c r="C88" s="24" t="s">
        <v>2693</v>
      </c>
      <c r="D88" s="25" t="s">
        <v>2461</v>
      </c>
      <c r="E88" s="24" t="s">
        <v>236</v>
      </c>
      <c r="F88" s="21">
        <v>80</v>
      </c>
      <c r="G88" s="99" t="s">
        <v>2903</v>
      </c>
      <c r="H88" s="18"/>
    </row>
    <row r="89" spans="1:8" ht="48" x14ac:dyDescent="0.25">
      <c r="A89" s="18" t="s">
        <v>103</v>
      </c>
      <c r="B89" s="12" t="s">
        <v>237</v>
      </c>
      <c r="C89" s="19" t="s">
        <v>2694</v>
      </c>
      <c r="D89" s="20" t="s">
        <v>2904</v>
      </c>
      <c r="E89" s="19" t="s">
        <v>238</v>
      </c>
      <c r="F89" s="21">
        <v>56</v>
      </c>
      <c r="G89" s="99" t="s">
        <v>239</v>
      </c>
      <c r="H89" s="18" t="s">
        <v>240</v>
      </c>
    </row>
    <row r="90" spans="1:8" ht="36" x14ac:dyDescent="0.25">
      <c r="A90" s="18" t="s">
        <v>103</v>
      </c>
      <c r="B90" s="12" t="s">
        <v>241</v>
      </c>
      <c r="C90" s="19" t="s">
        <v>2695</v>
      </c>
      <c r="D90" s="20" t="s">
        <v>242</v>
      </c>
      <c r="E90" s="20" t="s">
        <v>243</v>
      </c>
      <c r="F90" s="21">
        <v>57</v>
      </c>
      <c r="G90" s="99" t="s">
        <v>2905</v>
      </c>
      <c r="H90" s="18" t="s">
        <v>2696</v>
      </c>
    </row>
    <row r="91" spans="1:8" ht="24" x14ac:dyDescent="0.25">
      <c r="A91" s="18" t="s">
        <v>103</v>
      </c>
      <c r="B91" s="12" t="s">
        <v>244</v>
      </c>
      <c r="C91" s="19" t="s">
        <v>245</v>
      </c>
      <c r="D91" s="20" t="s">
        <v>246</v>
      </c>
      <c r="E91" s="20" t="s">
        <v>247</v>
      </c>
      <c r="F91" s="21">
        <v>68</v>
      </c>
      <c r="G91" s="99" t="s">
        <v>248</v>
      </c>
      <c r="H91" s="18"/>
    </row>
    <row r="92" spans="1:8" x14ac:dyDescent="0.25">
      <c r="A92" s="9">
        <v>21</v>
      </c>
      <c r="B92" s="41">
        <f>COUNTA(B93:B94)</f>
        <v>2</v>
      </c>
      <c r="C92" s="41" t="s">
        <v>15</v>
      </c>
      <c r="D92" s="9" t="s">
        <v>16</v>
      </c>
      <c r="E92" s="10"/>
      <c r="F92" s="9">
        <f>SUM(F93:F94)</f>
        <v>22</v>
      </c>
      <c r="G92" s="95"/>
      <c r="H92" s="9"/>
    </row>
    <row r="93" spans="1:8" ht="72" x14ac:dyDescent="0.25">
      <c r="A93" s="124" t="s">
        <v>115</v>
      </c>
      <c r="B93" s="125" t="s">
        <v>2538</v>
      </c>
      <c r="C93" s="131" t="s">
        <v>1973</v>
      </c>
      <c r="D93" s="132" t="s">
        <v>249</v>
      </c>
      <c r="E93" s="24" t="s">
        <v>250</v>
      </c>
      <c r="F93" s="133">
        <v>7</v>
      </c>
      <c r="G93" s="134" t="s">
        <v>2697</v>
      </c>
      <c r="H93" s="130" t="s">
        <v>2539</v>
      </c>
    </row>
    <row r="94" spans="1:8" ht="24" x14ac:dyDescent="0.25">
      <c r="A94" s="18" t="s">
        <v>102</v>
      </c>
      <c r="B94" s="19" t="s">
        <v>251</v>
      </c>
      <c r="C94" s="24" t="s">
        <v>252</v>
      </c>
      <c r="D94" s="25"/>
      <c r="E94" s="24"/>
      <c r="F94" s="21">
        <v>15</v>
      </c>
      <c r="G94" s="99" t="s">
        <v>14</v>
      </c>
      <c r="H94" s="18"/>
    </row>
    <row r="95" spans="1:8" x14ac:dyDescent="0.25">
      <c r="A95" s="9">
        <v>22</v>
      </c>
      <c r="B95" s="41">
        <f>COUNTA(B96)</f>
        <v>1</v>
      </c>
      <c r="C95" s="41" t="s">
        <v>1682</v>
      </c>
      <c r="D95" s="9" t="s">
        <v>56</v>
      </c>
      <c r="E95" s="10"/>
      <c r="F95" s="9">
        <f>SUM(F96)</f>
        <v>6</v>
      </c>
      <c r="G95" s="95"/>
      <c r="H95" s="9"/>
    </row>
    <row r="96" spans="1:8" ht="72" x14ac:dyDescent="0.25">
      <c r="A96" s="130" t="s">
        <v>163</v>
      </c>
      <c r="B96" s="125" t="s">
        <v>253</v>
      </c>
      <c r="C96" s="131" t="s">
        <v>2906</v>
      </c>
      <c r="D96" s="141" t="s">
        <v>254</v>
      </c>
      <c r="E96" s="34" t="s">
        <v>254</v>
      </c>
      <c r="F96" s="142">
        <v>6</v>
      </c>
      <c r="G96" s="134" t="s">
        <v>2907</v>
      </c>
      <c r="H96" s="130" t="s">
        <v>2698</v>
      </c>
    </row>
    <row r="97" spans="1:8" x14ac:dyDescent="0.25">
      <c r="A97" s="9">
        <v>23</v>
      </c>
      <c r="B97" s="41">
        <f>COUNTA(B98:B100)</f>
        <v>3</v>
      </c>
      <c r="C97" s="41" t="s">
        <v>255</v>
      </c>
      <c r="D97" s="9" t="s">
        <v>13</v>
      </c>
      <c r="E97" s="10"/>
      <c r="F97" s="9">
        <f>SUM(F98:F100)</f>
        <v>268</v>
      </c>
      <c r="G97" s="95"/>
      <c r="H97" s="9"/>
    </row>
    <row r="98" spans="1:8" ht="48" x14ac:dyDescent="0.25">
      <c r="A98" s="130" t="s">
        <v>103</v>
      </c>
      <c r="B98" s="125" t="s">
        <v>256</v>
      </c>
      <c r="C98" s="131" t="s">
        <v>1975</v>
      </c>
      <c r="D98" s="141" t="s">
        <v>2540</v>
      </c>
      <c r="E98" s="34"/>
      <c r="F98" s="142">
        <v>34</v>
      </c>
      <c r="G98" s="134" t="s">
        <v>257</v>
      </c>
      <c r="H98" s="130"/>
    </row>
    <row r="99" spans="1:8" ht="60" x14ac:dyDescent="0.25">
      <c r="A99" s="18" t="s">
        <v>103</v>
      </c>
      <c r="B99" s="12" t="s">
        <v>2699</v>
      </c>
      <c r="C99" s="19" t="s">
        <v>2700</v>
      </c>
      <c r="D99" s="33" t="s">
        <v>258</v>
      </c>
      <c r="E99" s="34" t="s">
        <v>259</v>
      </c>
      <c r="F99" s="35">
        <v>174</v>
      </c>
      <c r="G99" s="99" t="s">
        <v>260</v>
      </c>
      <c r="H99" s="18" t="s">
        <v>1732</v>
      </c>
    </row>
    <row r="100" spans="1:8" ht="60" x14ac:dyDescent="0.25">
      <c r="A100" s="18" t="s">
        <v>103</v>
      </c>
      <c r="B100" s="12" t="s">
        <v>261</v>
      </c>
      <c r="C100" s="19" t="s">
        <v>2701</v>
      </c>
      <c r="D100" s="33" t="s">
        <v>262</v>
      </c>
      <c r="E100" s="34"/>
      <c r="F100" s="35">
        <v>60</v>
      </c>
      <c r="G100" s="99" t="s">
        <v>263</v>
      </c>
      <c r="H100" s="18" t="s">
        <v>2908</v>
      </c>
    </row>
    <row r="101" spans="1:8" x14ac:dyDescent="0.25">
      <c r="A101" s="9">
        <v>24</v>
      </c>
      <c r="B101" s="41">
        <f>COUNTA(B102:B105)</f>
        <v>4</v>
      </c>
      <c r="C101" s="41" t="s">
        <v>17</v>
      </c>
      <c r="D101" s="9" t="s">
        <v>56</v>
      </c>
      <c r="E101" s="10"/>
      <c r="F101" s="9">
        <f>SUM(F102:F105)</f>
        <v>171</v>
      </c>
      <c r="G101" s="95"/>
      <c r="H101" s="9"/>
    </row>
    <row r="102" spans="1:8" ht="48" x14ac:dyDescent="0.25">
      <c r="A102" s="143" t="s">
        <v>106</v>
      </c>
      <c r="B102" s="136" t="s">
        <v>264</v>
      </c>
      <c r="C102" s="136" t="s">
        <v>1976</v>
      </c>
      <c r="D102" s="126" t="s">
        <v>265</v>
      </c>
      <c r="E102" s="27"/>
      <c r="F102" s="129">
        <v>28</v>
      </c>
      <c r="G102" s="144" t="s">
        <v>266</v>
      </c>
      <c r="H102" s="143" t="s">
        <v>1733</v>
      </c>
    </row>
    <row r="103" spans="1:8" ht="48" x14ac:dyDescent="0.25">
      <c r="A103" s="18" t="s">
        <v>106</v>
      </c>
      <c r="B103" s="12" t="s">
        <v>267</v>
      </c>
      <c r="C103" s="19" t="s">
        <v>2909</v>
      </c>
      <c r="D103" s="20" t="s">
        <v>268</v>
      </c>
      <c r="E103" s="19"/>
      <c r="F103" s="21">
        <v>60</v>
      </c>
      <c r="G103" s="99" t="s">
        <v>2462</v>
      </c>
      <c r="H103" s="18"/>
    </row>
    <row r="104" spans="1:8" ht="36" x14ac:dyDescent="0.25">
      <c r="A104" s="18" t="s">
        <v>103</v>
      </c>
      <c r="B104" s="12" t="s">
        <v>269</v>
      </c>
      <c r="C104" s="19" t="s">
        <v>2541</v>
      </c>
      <c r="D104" s="20" t="s">
        <v>270</v>
      </c>
      <c r="E104" s="19"/>
      <c r="F104" s="21">
        <v>27</v>
      </c>
      <c r="G104" s="99" t="s">
        <v>39</v>
      </c>
      <c r="H104" s="18"/>
    </row>
    <row r="105" spans="1:8" ht="48" x14ac:dyDescent="0.25">
      <c r="A105" s="18" t="s">
        <v>103</v>
      </c>
      <c r="B105" s="12" t="s">
        <v>2702</v>
      </c>
      <c r="C105" s="24" t="s">
        <v>1977</v>
      </c>
      <c r="D105" s="37" t="s">
        <v>2463</v>
      </c>
      <c r="E105" s="19"/>
      <c r="F105" s="21">
        <v>56</v>
      </c>
      <c r="G105" s="99" t="s">
        <v>1745</v>
      </c>
      <c r="H105" s="18"/>
    </row>
    <row r="106" spans="1:8" x14ac:dyDescent="0.25">
      <c r="A106" s="9">
        <v>25</v>
      </c>
      <c r="B106" s="41">
        <f>COUNTA(B107)</f>
        <v>1</v>
      </c>
      <c r="C106" s="41" t="s">
        <v>18</v>
      </c>
      <c r="D106" s="9" t="s">
        <v>13</v>
      </c>
      <c r="E106" s="10"/>
      <c r="F106" s="9">
        <f>SUM(F107)</f>
        <v>60</v>
      </c>
      <c r="G106" s="95"/>
      <c r="H106" s="9"/>
    </row>
    <row r="107" spans="1:8" ht="36" x14ac:dyDescent="0.25">
      <c r="A107" s="130" t="s">
        <v>103</v>
      </c>
      <c r="B107" s="145" t="s">
        <v>272</v>
      </c>
      <c r="C107" s="131" t="s">
        <v>2703</v>
      </c>
      <c r="D107" s="132" t="s">
        <v>273</v>
      </c>
      <c r="E107" s="19"/>
      <c r="F107" s="133">
        <v>60</v>
      </c>
      <c r="G107" s="134" t="s">
        <v>271</v>
      </c>
      <c r="H107" s="26"/>
    </row>
    <row r="108" spans="1:8" x14ac:dyDescent="0.25">
      <c r="A108" s="9">
        <v>26</v>
      </c>
      <c r="B108" s="41">
        <f>COUNTA(B109)</f>
        <v>1</v>
      </c>
      <c r="C108" s="41" t="s">
        <v>274</v>
      </c>
      <c r="D108" s="9" t="s">
        <v>80</v>
      </c>
      <c r="E108" s="10"/>
      <c r="F108" s="9">
        <f>SUM(F109)</f>
        <v>6</v>
      </c>
      <c r="G108" s="95"/>
      <c r="H108" s="9"/>
    </row>
    <row r="109" spans="1:8" ht="36" x14ac:dyDescent="0.25">
      <c r="A109" s="130" t="s">
        <v>102</v>
      </c>
      <c r="B109" s="131" t="s">
        <v>275</v>
      </c>
      <c r="C109" s="139" t="s">
        <v>1978</v>
      </c>
      <c r="D109" s="140"/>
      <c r="E109" s="24"/>
      <c r="F109" s="133">
        <v>6</v>
      </c>
      <c r="G109" s="134" t="s">
        <v>276</v>
      </c>
      <c r="H109" s="26"/>
    </row>
    <row r="110" spans="1:8" x14ac:dyDescent="0.25">
      <c r="A110" s="9">
        <v>27</v>
      </c>
      <c r="B110" s="41">
        <f>COUNTA(B111:B128)</f>
        <v>18</v>
      </c>
      <c r="C110" s="41" t="s">
        <v>19</v>
      </c>
      <c r="D110" s="9" t="s">
        <v>13</v>
      </c>
      <c r="E110" s="10"/>
      <c r="F110" s="9">
        <f>SUM(F111:F128)</f>
        <v>1441</v>
      </c>
      <c r="G110" s="95"/>
      <c r="H110" s="9"/>
    </row>
    <row r="111" spans="1:8" ht="60" x14ac:dyDescent="0.25">
      <c r="A111" s="146" t="s">
        <v>114</v>
      </c>
      <c r="B111" s="125" t="s">
        <v>277</v>
      </c>
      <c r="C111" s="139" t="s">
        <v>1979</v>
      </c>
      <c r="D111" s="140" t="s">
        <v>278</v>
      </c>
      <c r="E111" s="24" t="s">
        <v>279</v>
      </c>
      <c r="F111" s="147">
        <v>143</v>
      </c>
      <c r="G111" s="148" t="s">
        <v>2464</v>
      </c>
      <c r="H111" s="146" t="s">
        <v>280</v>
      </c>
    </row>
    <row r="112" spans="1:8" ht="36" x14ac:dyDescent="0.25">
      <c r="A112" s="18" t="s">
        <v>114</v>
      </c>
      <c r="B112" s="19" t="s">
        <v>281</v>
      </c>
      <c r="C112" s="24" t="s">
        <v>1980</v>
      </c>
      <c r="D112" s="25" t="s">
        <v>2542</v>
      </c>
      <c r="E112" s="24"/>
      <c r="F112" s="21">
        <v>93</v>
      </c>
      <c r="G112" s="99" t="s">
        <v>282</v>
      </c>
      <c r="H112" s="18"/>
    </row>
    <row r="113" spans="1:8" ht="48" x14ac:dyDescent="0.25">
      <c r="A113" s="18" t="s">
        <v>114</v>
      </c>
      <c r="B113" s="12" t="s">
        <v>286</v>
      </c>
      <c r="C113" s="19" t="s">
        <v>2704</v>
      </c>
      <c r="D113" s="20" t="s">
        <v>287</v>
      </c>
      <c r="E113" s="19" t="s">
        <v>288</v>
      </c>
      <c r="F113" s="21">
        <v>69</v>
      </c>
      <c r="G113" s="99" t="s">
        <v>289</v>
      </c>
      <c r="H113" s="18"/>
    </row>
    <row r="114" spans="1:8" ht="36" x14ac:dyDescent="0.25">
      <c r="A114" s="18" t="s">
        <v>163</v>
      </c>
      <c r="B114" s="12" t="s">
        <v>283</v>
      </c>
      <c r="C114" s="19" t="s">
        <v>1981</v>
      </c>
      <c r="D114" s="20" t="s">
        <v>284</v>
      </c>
      <c r="E114" s="19" t="s">
        <v>285</v>
      </c>
      <c r="F114" s="21">
        <v>70</v>
      </c>
      <c r="G114" s="99" t="s">
        <v>2910</v>
      </c>
      <c r="H114" s="18" t="s">
        <v>2465</v>
      </c>
    </row>
    <row r="115" spans="1:8" ht="60" x14ac:dyDescent="0.25">
      <c r="A115" s="18" t="s">
        <v>163</v>
      </c>
      <c r="B115" s="12" t="s">
        <v>290</v>
      </c>
      <c r="C115" s="19" t="s">
        <v>2705</v>
      </c>
      <c r="D115" s="20" t="s">
        <v>291</v>
      </c>
      <c r="E115" s="19" t="s">
        <v>292</v>
      </c>
      <c r="F115" s="21">
        <v>120</v>
      </c>
      <c r="G115" s="99" t="s">
        <v>2911</v>
      </c>
      <c r="H115" s="18" t="s">
        <v>293</v>
      </c>
    </row>
    <row r="116" spans="1:8" ht="60" x14ac:dyDescent="0.25">
      <c r="A116" s="18" t="s">
        <v>163</v>
      </c>
      <c r="B116" s="12" t="s">
        <v>297</v>
      </c>
      <c r="C116" s="19" t="s">
        <v>1983</v>
      </c>
      <c r="D116" s="40" t="s">
        <v>2912</v>
      </c>
      <c r="E116" s="19"/>
      <c r="F116" s="21">
        <v>96</v>
      </c>
      <c r="G116" s="99" t="s">
        <v>2913</v>
      </c>
      <c r="H116" s="18" t="s">
        <v>298</v>
      </c>
    </row>
    <row r="117" spans="1:8" ht="36" x14ac:dyDescent="0.25">
      <c r="A117" s="18" t="s">
        <v>106</v>
      </c>
      <c r="B117" s="12" t="s">
        <v>294</v>
      </c>
      <c r="C117" s="19" t="s">
        <v>1982</v>
      </c>
      <c r="D117" s="20" t="s">
        <v>295</v>
      </c>
      <c r="E117" s="19"/>
      <c r="F117" s="21">
        <v>70</v>
      </c>
      <c r="G117" s="99" t="s">
        <v>296</v>
      </c>
      <c r="H117" s="18" t="s">
        <v>2914</v>
      </c>
    </row>
    <row r="118" spans="1:8" ht="48" x14ac:dyDescent="0.25">
      <c r="A118" s="18" t="s">
        <v>103</v>
      </c>
      <c r="B118" s="12" t="s">
        <v>299</v>
      </c>
      <c r="C118" s="19" t="s">
        <v>2706</v>
      </c>
      <c r="D118" s="20" t="s">
        <v>300</v>
      </c>
      <c r="E118" s="19"/>
      <c r="F118" s="21">
        <v>44</v>
      </c>
      <c r="G118" s="99" t="s">
        <v>2466</v>
      </c>
      <c r="H118" s="18" t="s">
        <v>2467</v>
      </c>
    </row>
    <row r="119" spans="1:8" ht="60.75" x14ac:dyDescent="0.25">
      <c r="A119" s="18" t="s">
        <v>103</v>
      </c>
      <c r="B119" s="19" t="s">
        <v>301</v>
      </c>
      <c r="C119" s="19" t="s">
        <v>1984</v>
      </c>
      <c r="D119" s="20" t="s">
        <v>2543</v>
      </c>
      <c r="E119" s="19"/>
      <c r="F119" s="21">
        <v>80</v>
      </c>
      <c r="G119" s="106" t="s">
        <v>2915</v>
      </c>
      <c r="H119" s="18" t="s">
        <v>2544</v>
      </c>
    </row>
    <row r="120" spans="1:8" ht="24" x14ac:dyDescent="0.25">
      <c r="A120" s="18" t="s">
        <v>103</v>
      </c>
      <c r="B120" s="19" t="s">
        <v>302</v>
      </c>
      <c r="C120" s="24" t="s">
        <v>2707</v>
      </c>
      <c r="D120" s="25"/>
      <c r="E120" s="24"/>
      <c r="F120" s="21">
        <v>10</v>
      </c>
      <c r="G120" s="99" t="s">
        <v>14</v>
      </c>
      <c r="H120" s="18"/>
    </row>
    <row r="121" spans="1:8" ht="96" x14ac:dyDescent="0.25">
      <c r="A121" s="18" t="s">
        <v>103</v>
      </c>
      <c r="B121" s="12" t="s">
        <v>303</v>
      </c>
      <c r="C121" s="19" t="s">
        <v>1985</v>
      </c>
      <c r="D121" s="20" t="s">
        <v>304</v>
      </c>
      <c r="E121" s="19" t="s">
        <v>305</v>
      </c>
      <c r="F121" s="21">
        <v>100</v>
      </c>
      <c r="G121" s="99" t="s">
        <v>1734</v>
      </c>
      <c r="H121" s="18" t="s">
        <v>2916</v>
      </c>
    </row>
    <row r="122" spans="1:8" ht="48" x14ac:dyDescent="0.25">
      <c r="A122" s="18" t="s">
        <v>103</v>
      </c>
      <c r="B122" s="12" t="s">
        <v>306</v>
      </c>
      <c r="C122" s="19" t="s">
        <v>2708</v>
      </c>
      <c r="D122" s="20" t="s">
        <v>307</v>
      </c>
      <c r="E122" s="20" t="s">
        <v>307</v>
      </c>
      <c r="F122" s="21">
        <v>95</v>
      </c>
      <c r="G122" s="99" t="s">
        <v>2917</v>
      </c>
      <c r="H122" s="18" t="s">
        <v>2918</v>
      </c>
    </row>
    <row r="123" spans="1:8" ht="36" x14ac:dyDescent="0.25">
      <c r="A123" s="18" t="s">
        <v>103</v>
      </c>
      <c r="B123" s="12" t="s">
        <v>308</v>
      </c>
      <c r="C123" s="19" t="s">
        <v>2709</v>
      </c>
      <c r="D123" s="20" t="s">
        <v>309</v>
      </c>
      <c r="E123" s="19" t="s">
        <v>310</v>
      </c>
      <c r="F123" s="21">
        <v>66</v>
      </c>
      <c r="G123" s="99" t="s">
        <v>1735</v>
      </c>
      <c r="H123" s="18"/>
    </row>
    <row r="124" spans="1:8" ht="36" x14ac:dyDescent="0.25">
      <c r="A124" s="18" t="s">
        <v>103</v>
      </c>
      <c r="B124" s="12" t="s">
        <v>2468</v>
      </c>
      <c r="C124" s="19" t="s">
        <v>2469</v>
      </c>
      <c r="D124" s="20" t="s">
        <v>311</v>
      </c>
      <c r="E124" s="19" t="s">
        <v>312</v>
      </c>
      <c r="F124" s="21">
        <v>95</v>
      </c>
      <c r="G124" s="99" t="s">
        <v>2470</v>
      </c>
      <c r="H124" s="18" t="s">
        <v>2471</v>
      </c>
    </row>
    <row r="125" spans="1:8" ht="36" x14ac:dyDescent="0.25">
      <c r="A125" s="18" t="s">
        <v>103</v>
      </c>
      <c r="B125" s="12" t="s">
        <v>313</v>
      </c>
      <c r="C125" s="19" t="s">
        <v>2919</v>
      </c>
      <c r="D125" s="20" t="s">
        <v>2472</v>
      </c>
      <c r="E125" s="19"/>
      <c r="F125" s="21">
        <v>50</v>
      </c>
      <c r="G125" s="99" t="s">
        <v>314</v>
      </c>
      <c r="H125" s="18" t="s">
        <v>2473</v>
      </c>
    </row>
    <row r="126" spans="1:8" ht="60" x14ac:dyDescent="0.25">
      <c r="A126" s="18" t="s">
        <v>103</v>
      </c>
      <c r="B126" s="12" t="s">
        <v>315</v>
      </c>
      <c r="C126" s="19" t="s">
        <v>1986</v>
      </c>
      <c r="D126" s="20" t="s">
        <v>316</v>
      </c>
      <c r="E126" s="19"/>
      <c r="F126" s="21">
        <v>60</v>
      </c>
      <c r="G126" s="99" t="s">
        <v>2920</v>
      </c>
      <c r="H126" s="18" t="s">
        <v>2921</v>
      </c>
    </row>
    <row r="127" spans="1:8" ht="36" x14ac:dyDescent="0.25">
      <c r="A127" s="18" t="s">
        <v>103</v>
      </c>
      <c r="B127" s="12" t="s">
        <v>317</v>
      </c>
      <c r="C127" s="19" t="s">
        <v>1987</v>
      </c>
      <c r="D127" s="20" t="s">
        <v>318</v>
      </c>
      <c r="E127" s="19"/>
      <c r="F127" s="21">
        <v>100</v>
      </c>
      <c r="G127" s="99" t="s">
        <v>319</v>
      </c>
      <c r="H127" s="18"/>
    </row>
    <row r="128" spans="1:8" ht="36" x14ac:dyDescent="0.25">
      <c r="A128" s="18" t="s">
        <v>103</v>
      </c>
      <c r="B128" s="12" t="s">
        <v>320</v>
      </c>
      <c r="C128" s="19" t="s">
        <v>1988</v>
      </c>
      <c r="D128" s="20" t="s">
        <v>2922</v>
      </c>
      <c r="E128" s="19" t="s">
        <v>321</v>
      </c>
      <c r="F128" s="21">
        <v>80</v>
      </c>
      <c r="G128" s="99" t="s">
        <v>322</v>
      </c>
      <c r="H128" s="18" t="s">
        <v>2474</v>
      </c>
    </row>
    <row r="129" spans="1:8" x14ac:dyDescent="0.25">
      <c r="A129" s="7">
        <v>28</v>
      </c>
      <c r="B129" s="41">
        <f>COUNTA(B130:B136)</f>
        <v>7</v>
      </c>
      <c r="C129" s="41" t="s">
        <v>52</v>
      </c>
      <c r="D129" s="7" t="s">
        <v>53</v>
      </c>
      <c r="E129" s="42"/>
      <c r="F129" s="9">
        <f>SUM(F130:F136)</f>
        <v>127</v>
      </c>
      <c r="G129" s="107"/>
      <c r="H129" s="7"/>
    </row>
    <row r="130" spans="1:8" ht="60" x14ac:dyDescent="0.25">
      <c r="A130" s="130" t="s">
        <v>114</v>
      </c>
      <c r="B130" s="125" t="s">
        <v>752</v>
      </c>
      <c r="C130" s="131" t="s">
        <v>753</v>
      </c>
      <c r="D130" s="132" t="s">
        <v>1751</v>
      </c>
      <c r="E130" s="20"/>
      <c r="F130" s="133">
        <v>50</v>
      </c>
      <c r="G130" s="134" t="s">
        <v>2923</v>
      </c>
      <c r="H130" s="130" t="s">
        <v>754</v>
      </c>
    </row>
    <row r="131" spans="1:8" ht="36" x14ac:dyDescent="0.25">
      <c r="A131" s="18" t="s">
        <v>114</v>
      </c>
      <c r="B131" s="12" t="s">
        <v>751</v>
      </c>
      <c r="C131" s="19" t="s">
        <v>2924</v>
      </c>
      <c r="D131" s="20" t="s">
        <v>2925</v>
      </c>
      <c r="E131" s="20"/>
      <c r="F131" s="21">
        <v>20</v>
      </c>
      <c r="G131" s="99" t="s">
        <v>2926</v>
      </c>
      <c r="H131" s="18" t="s">
        <v>2927</v>
      </c>
    </row>
    <row r="132" spans="1:8" ht="120" x14ac:dyDescent="0.25">
      <c r="A132" s="18" t="s">
        <v>163</v>
      </c>
      <c r="B132" s="12" t="s">
        <v>755</v>
      </c>
      <c r="C132" s="19" t="s">
        <v>2133</v>
      </c>
      <c r="D132" s="20" t="s">
        <v>756</v>
      </c>
      <c r="E132" s="19" t="s">
        <v>757</v>
      </c>
      <c r="F132" s="21">
        <v>12</v>
      </c>
      <c r="G132" s="99" t="s">
        <v>758</v>
      </c>
      <c r="H132" s="44" t="s">
        <v>759</v>
      </c>
    </row>
    <row r="133" spans="1:8" ht="48" x14ac:dyDescent="0.25">
      <c r="A133" s="18" t="s">
        <v>163</v>
      </c>
      <c r="B133" s="12" t="s">
        <v>765</v>
      </c>
      <c r="C133" s="19" t="s">
        <v>1937</v>
      </c>
      <c r="D133" s="20" t="s">
        <v>766</v>
      </c>
      <c r="E133" s="19"/>
      <c r="F133" s="21">
        <v>19</v>
      </c>
      <c r="G133" s="99" t="s">
        <v>767</v>
      </c>
      <c r="H133" s="18" t="s">
        <v>2928</v>
      </c>
    </row>
    <row r="134" spans="1:8" ht="24" x14ac:dyDescent="0.25">
      <c r="A134" s="18" t="s">
        <v>106</v>
      </c>
      <c r="B134" s="19" t="s">
        <v>760</v>
      </c>
      <c r="C134" s="19" t="s">
        <v>761</v>
      </c>
      <c r="D134" s="20" t="s">
        <v>2551</v>
      </c>
      <c r="E134" s="19"/>
      <c r="F134" s="21">
        <v>10</v>
      </c>
      <c r="G134" s="99" t="s">
        <v>2929</v>
      </c>
      <c r="H134" s="18" t="s">
        <v>2552</v>
      </c>
    </row>
    <row r="135" spans="1:8" ht="36" x14ac:dyDescent="0.25">
      <c r="A135" s="18" t="s">
        <v>106</v>
      </c>
      <c r="B135" s="12" t="s">
        <v>762</v>
      </c>
      <c r="C135" s="19" t="s">
        <v>2930</v>
      </c>
      <c r="D135" s="20" t="s">
        <v>2931</v>
      </c>
      <c r="E135" s="19"/>
      <c r="F135" s="21">
        <v>14</v>
      </c>
      <c r="G135" s="99" t="s">
        <v>2932</v>
      </c>
      <c r="H135" s="18" t="s">
        <v>2933</v>
      </c>
    </row>
    <row r="136" spans="1:8" ht="48" x14ac:dyDescent="0.25">
      <c r="A136" s="18" t="s">
        <v>323</v>
      </c>
      <c r="B136" s="12" t="s">
        <v>763</v>
      </c>
      <c r="C136" s="19" t="s">
        <v>2934</v>
      </c>
      <c r="D136" s="20" t="s">
        <v>764</v>
      </c>
      <c r="E136" s="19"/>
      <c r="F136" s="21">
        <v>2</v>
      </c>
      <c r="G136" s="99" t="s">
        <v>2935</v>
      </c>
      <c r="H136" s="18" t="s">
        <v>2936</v>
      </c>
    </row>
    <row r="137" spans="1:8" x14ac:dyDescent="0.25">
      <c r="A137" s="9">
        <v>29</v>
      </c>
      <c r="B137" s="41">
        <f>COUNTA(B138:B139)</f>
        <v>2</v>
      </c>
      <c r="C137" s="41" t="s">
        <v>98</v>
      </c>
      <c r="D137" s="9" t="s">
        <v>13</v>
      </c>
      <c r="E137" s="10"/>
      <c r="F137" s="9">
        <f>SUM(F138:F139)</f>
        <v>12</v>
      </c>
      <c r="G137" s="95"/>
      <c r="H137" s="9"/>
    </row>
    <row r="138" spans="1:8" ht="84" x14ac:dyDescent="0.25">
      <c r="A138" s="130" t="s">
        <v>323</v>
      </c>
      <c r="B138" s="125" t="s">
        <v>324</v>
      </c>
      <c r="C138" s="131" t="s">
        <v>1989</v>
      </c>
      <c r="D138" s="132" t="s">
        <v>325</v>
      </c>
      <c r="E138" s="19"/>
      <c r="F138" s="133">
        <v>6</v>
      </c>
      <c r="G138" s="134" t="s">
        <v>2710</v>
      </c>
      <c r="H138" s="130" t="s">
        <v>1687</v>
      </c>
    </row>
    <row r="139" spans="1:8" ht="36" x14ac:dyDescent="0.25">
      <c r="A139" s="18" t="s">
        <v>323</v>
      </c>
      <c r="B139" s="19" t="s">
        <v>326</v>
      </c>
      <c r="C139" s="19" t="s">
        <v>327</v>
      </c>
      <c r="D139" s="20"/>
      <c r="E139" s="31"/>
      <c r="F139" s="21">
        <v>6</v>
      </c>
      <c r="G139" s="99" t="s">
        <v>328</v>
      </c>
      <c r="H139" s="18"/>
    </row>
    <row r="140" spans="1:8" x14ac:dyDescent="0.25">
      <c r="A140" s="9">
        <v>30</v>
      </c>
      <c r="B140" s="41">
        <f>COUNTA(B141:B147)</f>
        <v>7</v>
      </c>
      <c r="C140" s="41" t="s">
        <v>2611</v>
      </c>
      <c r="D140" s="9" t="s">
        <v>13</v>
      </c>
      <c r="E140" s="10"/>
      <c r="F140" s="9">
        <f>SUM(F141:F147)</f>
        <v>307</v>
      </c>
      <c r="G140" s="95"/>
      <c r="H140" s="9"/>
    </row>
    <row r="141" spans="1:8" ht="48" x14ac:dyDescent="0.25">
      <c r="A141" s="130" t="s">
        <v>163</v>
      </c>
      <c r="B141" s="125" t="s">
        <v>329</v>
      </c>
      <c r="C141" s="131" t="s">
        <v>1990</v>
      </c>
      <c r="D141" s="132" t="s">
        <v>2937</v>
      </c>
      <c r="E141" s="19" t="s">
        <v>330</v>
      </c>
      <c r="F141" s="133">
        <v>49</v>
      </c>
      <c r="G141" s="134" t="s">
        <v>2938</v>
      </c>
      <c r="H141" s="130" t="s">
        <v>2475</v>
      </c>
    </row>
    <row r="142" spans="1:8" ht="36" x14ac:dyDescent="0.25">
      <c r="A142" s="18" t="s">
        <v>106</v>
      </c>
      <c r="B142" s="12" t="s">
        <v>331</v>
      </c>
      <c r="C142" s="19" t="s">
        <v>2939</v>
      </c>
      <c r="D142" s="20" t="s">
        <v>332</v>
      </c>
      <c r="E142" s="19" t="s">
        <v>333</v>
      </c>
      <c r="F142" s="21">
        <v>17</v>
      </c>
      <c r="G142" s="99" t="s">
        <v>14</v>
      </c>
      <c r="H142" s="18" t="s">
        <v>2940</v>
      </c>
    </row>
    <row r="143" spans="1:8" ht="36" x14ac:dyDescent="0.25">
      <c r="A143" s="18" t="s">
        <v>334</v>
      </c>
      <c r="B143" s="12" t="s">
        <v>335</v>
      </c>
      <c r="C143" s="24" t="s">
        <v>1991</v>
      </c>
      <c r="D143" s="25" t="s">
        <v>2545</v>
      </c>
      <c r="E143" s="24"/>
      <c r="F143" s="21">
        <v>25</v>
      </c>
      <c r="G143" s="99" t="s">
        <v>14</v>
      </c>
      <c r="H143" s="18"/>
    </row>
    <row r="144" spans="1:8" ht="36" x14ac:dyDescent="0.25">
      <c r="A144" s="18" t="s">
        <v>103</v>
      </c>
      <c r="B144" s="12" t="s">
        <v>336</v>
      </c>
      <c r="C144" s="19" t="s">
        <v>1992</v>
      </c>
      <c r="D144" s="20" t="s">
        <v>337</v>
      </c>
      <c r="E144" s="20" t="s">
        <v>337</v>
      </c>
      <c r="F144" s="21">
        <v>43</v>
      </c>
      <c r="G144" s="99" t="s">
        <v>2941</v>
      </c>
      <c r="H144" s="18" t="s">
        <v>338</v>
      </c>
    </row>
    <row r="145" spans="1:8" ht="48" x14ac:dyDescent="0.25">
      <c r="A145" s="18" t="s">
        <v>103</v>
      </c>
      <c r="B145" s="12" t="s">
        <v>339</v>
      </c>
      <c r="C145" s="24" t="s">
        <v>1993</v>
      </c>
      <c r="D145" s="25" t="s">
        <v>2546</v>
      </c>
      <c r="E145" s="24"/>
      <c r="F145" s="21">
        <v>55</v>
      </c>
      <c r="G145" s="99" t="s">
        <v>340</v>
      </c>
      <c r="H145" s="18"/>
    </row>
    <row r="146" spans="1:8" ht="48" x14ac:dyDescent="0.25">
      <c r="A146" s="18" t="s">
        <v>103</v>
      </c>
      <c r="B146" s="12" t="s">
        <v>341</v>
      </c>
      <c r="C146" s="19" t="s">
        <v>342</v>
      </c>
      <c r="D146" s="20" t="s">
        <v>343</v>
      </c>
      <c r="E146" s="19"/>
      <c r="F146" s="21">
        <v>48</v>
      </c>
      <c r="G146" s="99" t="s">
        <v>1736</v>
      </c>
      <c r="H146" s="18" t="s">
        <v>344</v>
      </c>
    </row>
    <row r="147" spans="1:8" ht="48" x14ac:dyDescent="0.25">
      <c r="A147" s="18" t="s">
        <v>103</v>
      </c>
      <c r="B147" s="19" t="s">
        <v>345</v>
      </c>
      <c r="C147" s="19" t="s">
        <v>1994</v>
      </c>
      <c r="D147" s="20" t="s">
        <v>2942</v>
      </c>
      <c r="E147" s="45"/>
      <c r="F147" s="21">
        <v>70</v>
      </c>
      <c r="G147" s="99" t="s">
        <v>346</v>
      </c>
      <c r="H147" s="18" t="s">
        <v>347</v>
      </c>
    </row>
    <row r="148" spans="1:8" x14ac:dyDescent="0.25">
      <c r="A148" s="7">
        <v>31</v>
      </c>
      <c r="B148" s="41">
        <f>COUNTA(B149:B203)</f>
        <v>55</v>
      </c>
      <c r="C148" s="41" t="s">
        <v>25</v>
      </c>
      <c r="D148" s="7" t="s">
        <v>26</v>
      </c>
      <c r="E148" s="42"/>
      <c r="F148" s="9">
        <f>SUM(F149:F203)</f>
        <v>1423</v>
      </c>
      <c r="G148" s="107"/>
      <c r="H148" s="7"/>
    </row>
    <row r="149" spans="1:8" ht="108.75" x14ac:dyDescent="0.25">
      <c r="A149" s="130" t="s">
        <v>132</v>
      </c>
      <c r="B149" s="125" t="s">
        <v>348</v>
      </c>
      <c r="C149" s="131" t="s">
        <v>1995</v>
      </c>
      <c r="D149" s="132" t="s">
        <v>2795</v>
      </c>
      <c r="E149" s="19" t="s">
        <v>349</v>
      </c>
      <c r="F149" s="133">
        <v>214</v>
      </c>
      <c r="G149" s="134" t="s">
        <v>2943</v>
      </c>
      <c r="H149" s="130" t="s">
        <v>2711</v>
      </c>
    </row>
    <row r="150" spans="1:8" ht="132" x14ac:dyDescent="0.25">
      <c r="A150" s="18" t="s">
        <v>132</v>
      </c>
      <c r="B150" s="12" t="s">
        <v>1737</v>
      </c>
      <c r="C150" s="19" t="s">
        <v>1996</v>
      </c>
      <c r="D150" s="20" t="s">
        <v>2944</v>
      </c>
      <c r="E150" s="19"/>
      <c r="F150" s="21">
        <v>94</v>
      </c>
      <c r="G150" s="99" t="s">
        <v>2945</v>
      </c>
      <c r="H150" s="18" t="s">
        <v>350</v>
      </c>
    </row>
    <row r="151" spans="1:8" ht="135" x14ac:dyDescent="0.25">
      <c r="A151" s="18" t="s">
        <v>132</v>
      </c>
      <c r="B151" s="12" t="s">
        <v>351</v>
      </c>
      <c r="C151" s="19" t="s">
        <v>1997</v>
      </c>
      <c r="D151" s="20" t="s">
        <v>2796</v>
      </c>
      <c r="E151" s="19" t="s">
        <v>352</v>
      </c>
      <c r="F151" s="21">
        <v>189</v>
      </c>
      <c r="G151" s="108" t="s">
        <v>2946</v>
      </c>
      <c r="H151" s="18" t="s">
        <v>1998</v>
      </c>
    </row>
    <row r="152" spans="1:8" ht="60" x14ac:dyDescent="0.25">
      <c r="A152" s="18" t="s">
        <v>132</v>
      </c>
      <c r="B152" s="12" t="s">
        <v>2947</v>
      </c>
      <c r="C152" s="19" t="s">
        <v>2784</v>
      </c>
      <c r="D152" s="84" t="s">
        <v>2797</v>
      </c>
      <c r="E152" s="19"/>
      <c r="F152" s="21">
        <v>11</v>
      </c>
      <c r="G152" s="87" t="s">
        <v>2948</v>
      </c>
      <c r="H152" s="18" t="s">
        <v>2785</v>
      </c>
    </row>
    <row r="153" spans="1:8" s="169" customFormat="1" ht="84" x14ac:dyDescent="0.25">
      <c r="A153" s="18" t="s">
        <v>132</v>
      </c>
      <c r="B153" s="12" t="s">
        <v>353</v>
      </c>
      <c r="C153" s="13" t="s">
        <v>354</v>
      </c>
      <c r="D153" s="167" t="s">
        <v>2949</v>
      </c>
      <c r="E153" s="19"/>
      <c r="F153" s="21"/>
      <c r="G153" s="12" t="s">
        <v>2950</v>
      </c>
      <c r="H153" s="168"/>
    </row>
    <row r="154" spans="1:8" ht="120" x14ac:dyDescent="0.25">
      <c r="A154" s="18" t="s">
        <v>114</v>
      </c>
      <c r="B154" s="12" t="s">
        <v>355</v>
      </c>
      <c r="C154" s="19" t="s">
        <v>1999</v>
      </c>
      <c r="D154" s="20" t="s">
        <v>2798</v>
      </c>
      <c r="E154" s="19" t="s">
        <v>27</v>
      </c>
      <c r="F154" s="21">
        <v>67</v>
      </c>
      <c r="G154" s="99" t="s">
        <v>2951</v>
      </c>
      <c r="H154" s="18" t="s">
        <v>2712</v>
      </c>
    </row>
    <row r="155" spans="1:8" ht="36" x14ac:dyDescent="0.25">
      <c r="A155" s="18" t="s">
        <v>114</v>
      </c>
      <c r="B155" s="24" t="s">
        <v>2786</v>
      </c>
      <c r="C155" s="19" t="s">
        <v>2952</v>
      </c>
      <c r="D155" s="20" t="s">
        <v>2787</v>
      </c>
      <c r="E155" s="19"/>
      <c r="F155" s="21">
        <v>20</v>
      </c>
      <c r="G155" s="99" t="s">
        <v>2788</v>
      </c>
      <c r="H155" s="18"/>
    </row>
    <row r="156" spans="1:8" ht="84" x14ac:dyDescent="0.25">
      <c r="A156" s="18" t="s">
        <v>163</v>
      </c>
      <c r="B156" s="12" t="s">
        <v>356</v>
      </c>
      <c r="C156" s="19" t="s">
        <v>2000</v>
      </c>
      <c r="D156" s="25" t="s">
        <v>28</v>
      </c>
      <c r="E156" s="19" t="s">
        <v>28</v>
      </c>
      <c r="F156" s="21">
        <v>23</v>
      </c>
      <c r="G156" s="99" t="s">
        <v>2953</v>
      </c>
      <c r="H156" s="18" t="s">
        <v>2954</v>
      </c>
    </row>
    <row r="157" spans="1:8" ht="36" x14ac:dyDescent="0.25">
      <c r="A157" s="18" t="s">
        <v>163</v>
      </c>
      <c r="B157" s="12" t="s">
        <v>357</v>
      </c>
      <c r="C157" s="19" t="s">
        <v>2001</v>
      </c>
      <c r="D157" s="20" t="s">
        <v>2799</v>
      </c>
      <c r="E157" s="19" t="s">
        <v>358</v>
      </c>
      <c r="F157" s="21">
        <v>39</v>
      </c>
      <c r="G157" s="99" t="s">
        <v>359</v>
      </c>
      <c r="H157" s="18" t="s">
        <v>360</v>
      </c>
    </row>
    <row r="158" spans="1:8" ht="96" x14ac:dyDescent="0.25">
      <c r="A158" s="18" t="s">
        <v>163</v>
      </c>
      <c r="B158" s="12" t="s">
        <v>361</v>
      </c>
      <c r="C158" s="19" t="s">
        <v>2002</v>
      </c>
      <c r="D158" s="20" t="s">
        <v>2800</v>
      </c>
      <c r="E158" s="19"/>
      <c r="F158" s="21">
        <v>31</v>
      </c>
      <c r="G158" s="99" t="s">
        <v>362</v>
      </c>
      <c r="H158" s="18" t="s">
        <v>363</v>
      </c>
    </row>
    <row r="159" spans="1:8" ht="96" x14ac:dyDescent="0.25">
      <c r="A159" s="18" t="s">
        <v>163</v>
      </c>
      <c r="B159" s="12" t="s">
        <v>364</v>
      </c>
      <c r="C159" s="19" t="s">
        <v>2003</v>
      </c>
      <c r="D159" s="20" t="s">
        <v>2801</v>
      </c>
      <c r="E159" s="19"/>
      <c r="F159" s="21">
        <v>15</v>
      </c>
      <c r="G159" s="99" t="s">
        <v>1718</v>
      </c>
      <c r="H159" s="18" t="s">
        <v>2713</v>
      </c>
    </row>
    <row r="160" spans="1:8" ht="96" x14ac:dyDescent="0.25">
      <c r="A160" s="23" t="s">
        <v>163</v>
      </c>
      <c r="B160" s="12" t="s">
        <v>365</v>
      </c>
      <c r="C160" s="19" t="s">
        <v>2004</v>
      </c>
      <c r="D160" s="20" t="s">
        <v>2955</v>
      </c>
      <c r="E160" s="19" t="s">
        <v>366</v>
      </c>
      <c r="F160" s="21">
        <v>14</v>
      </c>
      <c r="G160" s="99" t="s">
        <v>2956</v>
      </c>
      <c r="H160" s="18" t="s">
        <v>2957</v>
      </c>
    </row>
    <row r="161" spans="1:8" ht="84" x14ac:dyDescent="0.25">
      <c r="A161" s="18" t="s">
        <v>163</v>
      </c>
      <c r="B161" s="12" t="s">
        <v>367</v>
      </c>
      <c r="C161" s="19" t="s">
        <v>2005</v>
      </c>
      <c r="D161" s="20" t="s">
        <v>2802</v>
      </c>
      <c r="E161" s="19" t="s">
        <v>31</v>
      </c>
      <c r="F161" s="21">
        <v>90</v>
      </c>
      <c r="G161" s="99" t="s">
        <v>1719</v>
      </c>
      <c r="H161" s="18" t="s">
        <v>2714</v>
      </c>
    </row>
    <row r="162" spans="1:8" ht="36" x14ac:dyDescent="0.25">
      <c r="A162" s="18" t="s">
        <v>163</v>
      </c>
      <c r="B162" s="12" t="s">
        <v>368</v>
      </c>
      <c r="C162" s="19" t="s">
        <v>2006</v>
      </c>
      <c r="D162" s="20" t="s">
        <v>2958</v>
      </c>
      <c r="E162" s="20" t="s">
        <v>369</v>
      </c>
      <c r="F162" s="21">
        <v>12</v>
      </c>
      <c r="G162" s="99" t="s">
        <v>370</v>
      </c>
      <c r="H162" s="18"/>
    </row>
    <row r="163" spans="1:8" ht="84" x14ac:dyDescent="0.25">
      <c r="A163" s="18" t="s">
        <v>163</v>
      </c>
      <c r="B163" s="12" t="s">
        <v>372</v>
      </c>
      <c r="C163" s="19" t="s">
        <v>2007</v>
      </c>
      <c r="D163" s="20" t="s">
        <v>29</v>
      </c>
      <c r="E163" s="19" t="s">
        <v>373</v>
      </c>
      <c r="F163" s="21">
        <v>50</v>
      </c>
      <c r="G163" s="99" t="s">
        <v>2959</v>
      </c>
      <c r="H163" s="18" t="s">
        <v>2715</v>
      </c>
    </row>
    <row r="164" spans="1:8" ht="36" x14ac:dyDescent="0.25">
      <c r="A164" s="18" t="s">
        <v>163</v>
      </c>
      <c r="B164" s="12" t="s">
        <v>374</v>
      </c>
      <c r="C164" s="19" t="s">
        <v>2716</v>
      </c>
      <c r="D164" s="20" t="s">
        <v>2960</v>
      </c>
      <c r="E164" s="19"/>
      <c r="F164" s="21">
        <v>11</v>
      </c>
      <c r="G164" s="99" t="s">
        <v>225</v>
      </c>
      <c r="H164" s="18" t="s">
        <v>2961</v>
      </c>
    </row>
    <row r="165" spans="1:8" ht="48" x14ac:dyDescent="0.25">
      <c r="A165" s="18" t="s">
        <v>163</v>
      </c>
      <c r="B165" s="12" t="s">
        <v>375</v>
      </c>
      <c r="C165" s="19" t="s">
        <v>2008</v>
      </c>
      <c r="D165" s="20" t="s">
        <v>33</v>
      </c>
      <c r="E165" s="19" t="s">
        <v>34</v>
      </c>
      <c r="F165" s="21">
        <v>24</v>
      </c>
      <c r="G165" s="99" t="s">
        <v>2962</v>
      </c>
      <c r="H165" s="18" t="s">
        <v>2717</v>
      </c>
    </row>
    <row r="166" spans="1:8" ht="60.75" x14ac:dyDescent="0.25">
      <c r="A166" s="18" t="s">
        <v>163</v>
      </c>
      <c r="B166" s="12" t="s">
        <v>394</v>
      </c>
      <c r="C166" s="20" t="s">
        <v>2015</v>
      </c>
      <c r="D166" s="20" t="s">
        <v>2547</v>
      </c>
      <c r="E166" s="20" t="s">
        <v>2548</v>
      </c>
      <c r="F166" s="21">
        <v>16</v>
      </c>
      <c r="G166" s="106" t="s">
        <v>2720</v>
      </c>
      <c r="H166" s="18" t="s">
        <v>2721</v>
      </c>
    </row>
    <row r="167" spans="1:8" ht="120" x14ac:dyDescent="0.25">
      <c r="A167" s="18" t="s">
        <v>163</v>
      </c>
      <c r="B167" s="12" t="s">
        <v>422</v>
      </c>
      <c r="C167" s="19" t="s">
        <v>2028</v>
      </c>
      <c r="D167" s="20" t="s">
        <v>2803</v>
      </c>
      <c r="E167" s="19" t="s">
        <v>423</v>
      </c>
      <c r="F167" s="21">
        <v>38</v>
      </c>
      <c r="G167" s="99" t="s">
        <v>2963</v>
      </c>
      <c r="H167" s="18" t="s">
        <v>424</v>
      </c>
    </row>
    <row r="168" spans="1:8" ht="36" x14ac:dyDescent="0.25">
      <c r="A168" s="18" t="s">
        <v>163</v>
      </c>
      <c r="B168" s="24" t="s">
        <v>2789</v>
      </c>
      <c r="C168" s="19" t="s">
        <v>2790</v>
      </c>
      <c r="D168" s="20" t="s">
        <v>2791</v>
      </c>
      <c r="E168" s="19"/>
      <c r="F168" s="21">
        <v>16</v>
      </c>
      <c r="G168" s="99" t="s">
        <v>2964</v>
      </c>
      <c r="H168" s="18"/>
    </row>
    <row r="169" spans="1:8" ht="36" x14ac:dyDescent="0.25">
      <c r="A169" s="18" t="s">
        <v>115</v>
      </c>
      <c r="B169" s="12" t="s">
        <v>376</v>
      </c>
      <c r="C169" s="19" t="s">
        <v>2009</v>
      </c>
      <c r="D169" s="20" t="s">
        <v>2804</v>
      </c>
      <c r="E169" s="19"/>
      <c r="F169" s="21">
        <v>33</v>
      </c>
      <c r="G169" s="99" t="s">
        <v>2965</v>
      </c>
      <c r="H169" s="18" t="s">
        <v>2966</v>
      </c>
    </row>
    <row r="170" spans="1:8" ht="60" x14ac:dyDescent="0.25">
      <c r="A170" s="18" t="s">
        <v>163</v>
      </c>
      <c r="B170" s="12" t="s">
        <v>377</v>
      </c>
      <c r="C170" s="19" t="s">
        <v>2967</v>
      </c>
      <c r="D170" s="20" t="s">
        <v>2805</v>
      </c>
      <c r="E170" s="19" t="s">
        <v>378</v>
      </c>
      <c r="F170" s="21">
        <v>20</v>
      </c>
      <c r="G170" s="99" t="s">
        <v>2968</v>
      </c>
      <c r="H170" s="18" t="s">
        <v>2969</v>
      </c>
    </row>
    <row r="171" spans="1:8" ht="48" x14ac:dyDescent="0.25">
      <c r="A171" s="18" t="s">
        <v>115</v>
      </c>
      <c r="B171" s="12" t="s">
        <v>379</v>
      </c>
      <c r="C171" s="19" t="s">
        <v>2010</v>
      </c>
      <c r="D171" s="20" t="s">
        <v>2970</v>
      </c>
      <c r="E171" s="19"/>
      <c r="F171" s="21">
        <v>25</v>
      </c>
      <c r="G171" s="99" t="s">
        <v>2971</v>
      </c>
      <c r="H171" s="18" t="s">
        <v>2972</v>
      </c>
    </row>
    <row r="172" spans="1:8" ht="60" x14ac:dyDescent="0.25">
      <c r="A172" s="18" t="s">
        <v>115</v>
      </c>
      <c r="B172" s="12" t="s">
        <v>380</v>
      </c>
      <c r="C172" s="19" t="s">
        <v>2973</v>
      </c>
      <c r="D172" s="20" t="s">
        <v>381</v>
      </c>
      <c r="E172" s="19" t="s">
        <v>381</v>
      </c>
      <c r="F172" s="21">
        <v>19</v>
      </c>
      <c r="G172" s="99" t="s">
        <v>2974</v>
      </c>
      <c r="H172" s="18" t="s">
        <v>2476</v>
      </c>
    </row>
    <row r="173" spans="1:8" ht="48" x14ac:dyDescent="0.25">
      <c r="A173" s="18" t="s">
        <v>115</v>
      </c>
      <c r="B173" s="12" t="s">
        <v>382</v>
      </c>
      <c r="C173" s="19" t="s">
        <v>2718</v>
      </c>
      <c r="D173" s="20" t="s">
        <v>2806</v>
      </c>
      <c r="E173" s="19"/>
      <c r="F173" s="21">
        <v>22</v>
      </c>
      <c r="G173" s="99" t="s">
        <v>2975</v>
      </c>
      <c r="H173" s="18" t="s">
        <v>2477</v>
      </c>
    </row>
    <row r="174" spans="1:8" ht="47.25" x14ac:dyDescent="0.25">
      <c r="A174" s="18" t="s">
        <v>115</v>
      </c>
      <c r="B174" s="12" t="s">
        <v>383</v>
      </c>
      <c r="C174" s="19" t="s">
        <v>2011</v>
      </c>
      <c r="D174" s="20" t="s">
        <v>30</v>
      </c>
      <c r="E174" s="19" t="s">
        <v>384</v>
      </c>
      <c r="F174" s="21">
        <v>21</v>
      </c>
      <c r="G174" s="99" t="s">
        <v>2976</v>
      </c>
      <c r="H174" s="18" t="s">
        <v>385</v>
      </c>
    </row>
    <row r="175" spans="1:8" ht="36" x14ac:dyDescent="0.25">
      <c r="A175" s="18" t="s">
        <v>106</v>
      </c>
      <c r="B175" s="12" t="s">
        <v>386</v>
      </c>
      <c r="C175" s="19" t="s">
        <v>2012</v>
      </c>
      <c r="D175" s="20" t="s">
        <v>2807</v>
      </c>
      <c r="E175" s="19" t="s">
        <v>387</v>
      </c>
      <c r="F175" s="21">
        <v>13</v>
      </c>
      <c r="G175" s="99" t="s">
        <v>2977</v>
      </c>
      <c r="H175" s="18"/>
    </row>
    <row r="176" spans="1:8" ht="36" x14ac:dyDescent="0.25">
      <c r="A176" s="11" t="s">
        <v>106</v>
      </c>
      <c r="B176" s="12" t="s">
        <v>388</v>
      </c>
      <c r="C176" s="12" t="s">
        <v>2719</v>
      </c>
      <c r="D176" s="12"/>
      <c r="E176" s="12"/>
      <c r="F176" s="14">
        <v>13</v>
      </c>
      <c r="G176" s="96" t="s">
        <v>389</v>
      </c>
      <c r="H176" s="11"/>
    </row>
    <row r="177" spans="1:8" ht="48" x14ac:dyDescent="0.25">
      <c r="A177" s="18" t="s">
        <v>106</v>
      </c>
      <c r="B177" s="12" t="s">
        <v>390</v>
      </c>
      <c r="C177" s="19" t="s">
        <v>2013</v>
      </c>
      <c r="D177" s="20" t="s">
        <v>2808</v>
      </c>
      <c r="E177" s="19"/>
      <c r="F177" s="21">
        <v>18</v>
      </c>
      <c r="G177" s="99" t="s">
        <v>391</v>
      </c>
      <c r="H177" s="18"/>
    </row>
    <row r="178" spans="1:8" ht="48" x14ac:dyDescent="0.25">
      <c r="A178" s="18" t="s">
        <v>106</v>
      </c>
      <c r="B178" s="12" t="s">
        <v>392</v>
      </c>
      <c r="C178" s="19" t="s">
        <v>2014</v>
      </c>
      <c r="D178" s="20" t="s">
        <v>2978</v>
      </c>
      <c r="E178" s="19" t="s">
        <v>393</v>
      </c>
      <c r="F178" s="21">
        <v>14</v>
      </c>
      <c r="G178" s="99" t="s">
        <v>2979</v>
      </c>
      <c r="H178" s="18" t="s">
        <v>2478</v>
      </c>
    </row>
    <row r="179" spans="1:8" ht="24" x14ac:dyDescent="0.25">
      <c r="A179" s="18" t="s">
        <v>106</v>
      </c>
      <c r="B179" s="12" t="s">
        <v>395</v>
      </c>
      <c r="C179" s="19" t="s">
        <v>2016</v>
      </c>
      <c r="D179" s="20" t="s">
        <v>396</v>
      </c>
      <c r="E179" s="19"/>
      <c r="F179" s="21">
        <v>16</v>
      </c>
      <c r="G179" s="99" t="s">
        <v>39</v>
      </c>
      <c r="H179" s="18" t="s">
        <v>397</v>
      </c>
    </row>
    <row r="180" spans="1:8" ht="36" x14ac:dyDescent="0.25">
      <c r="A180" s="18" t="s">
        <v>106</v>
      </c>
      <c r="B180" s="12" t="s">
        <v>2479</v>
      </c>
      <c r="C180" s="19" t="s">
        <v>2017</v>
      </c>
      <c r="D180" s="20" t="s">
        <v>398</v>
      </c>
      <c r="E180" s="19"/>
      <c r="F180" s="21">
        <v>4</v>
      </c>
      <c r="G180" s="99" t="s">
        <v>2480</v>
      </c>
      <c r="H180" s="18" t="s">
        <v>2980</v>
      </c>
    </row>
    <row r="181" spans="1:8" ht="72" x14ac:dyDescent="0.25">
      <c r="A181" s="18" t="s">
        <v>106</v>
      </c>
      <c r="B181" s="12" t="s">
        <v>399</v>
      </c>
      <c r="C181" s="19" t="s">
        <v>2018</v>
      </c>
      <c r="D181" s="20" t="s">
        <v>2981</v>
      </c>
      <c r="E181" s="19" t="s">
        <v>400</v>
      </c>
      <c r="F181" s="21">
        <v>20</v>
      </c>
      <c r="G181" s="109" t="s">
        <v>2982</v>
      </c>
      <c r="H181" s="18" t="s">
        <v>2983</v>
      </c>
    </row>
    <row r="182" spans="1:8" ht="24" x14ac:dyDescent="0.25">
      <c r="A182" s="18" t="s">
        <v>102</v>
      </c>
      <c r="B182" s="12" t="s">
        <v>401</v>
      </c>
      <c r="C182" s="19" t="s">
        <v>2019</v>
      </c>
      <c r="D182" s="20" t="s">
        <v>2483</v>
      </c>
      <c r="E182" s="19"/>
      <c r="F182" s="21">
        <v>6</v>
      </c>
      <c r="G182" s="99" t="s">
        <v>402</v>
      </c>
      <c r="H182" s="18"/>
    </row>
    <row r="183" spans="1:8" ht="36" x14ac:dyDescent="0.25">
      <c r="A183" s="18" t="s">
        <v>102</v>
      </c>
      <c r="B183" s="38" t="s">
        <v>403</v>
      </c>
      <c r="C183" s="19" t="s">
        <v>2020</v>
      </c>
      <c r="D183" s="20" t="s">
        <v>404</v>
      </c>
      <c r="E183" s="19"/>
      <c r="F183" s="21">
        <v>6</v>
      </c>
      <c r="G183" s="99" t="s">
        <v>39</v>
      </c>
      <c r="H183" s="18"/>
    </row>
    <row r="184" spans="1:8" ht="36" x14ac:dyDescent="0.25">
      <c r="A184" s="18" t="s">
        <v>102</v>
      </c>
      <c r="B184" s="12" t="s">
        <v>405</v>
      </c>
      <c r="C184" s="19" t="s">
        <v>2021</v>
      </c>
      <c r="D184" s="20" t="s">
        <v>406</v>
      </c>
      <c r="E184" s="19"/>
      <c r="F184" s="21">
        <v>10</v>
      </c>
      <c r="G184" s="99" t="s">
        <v>407</v>
      </c>
      <c r="H184" s="18"/>
    </row>
    <row r="185" spans="1:8" x14ac:dyDescent="0.25">
      <c r="A185" s="18" t="s">
        <v>102</v>
      </c>
      <c r="B185" s="12" t="s">
        <v>408</v>
      </c>
      <c r="C185" s="24" t="s">
        <v>2022</v>
      </c>
      <c r="D185" s="25" t="s">
        <v>2549</v>
      </c>
      <c r="E185" s="24"/>
      <c r="F185" s="21">
        <v>7</v>
      </c>
      <c r="G185" s="99" t="s">
        <v>409</v>
      </c>
      <c r="H185" s="18"/>
    </row>
    <row r="186" spans="1:8" ht="36" x14ac:dyDescent="0.25">
      <c r="A186" s="18" t="s">
        <v>102</v>
      </c>
      <c r="B186" s="12" t="s">
        <v>410</v>
      </c>
      <c r="C186" s="19" t="s">
        <v>2023</v>
      </c>
      <c r="D186" s="20" t="s">
        <v>411</v>
      </c>
      <c r="E186" s="29"/>
      <c r="F186" s="21">
        <v>8</v>
      </c>
      <c r="G186" s="99" t="s">
        <v>412</v>
      </c>
      <c r="H186" s="18"/>
    </row>
    <row r="187" spans="1:8" ht="36" x14ac:dyDescent="0.25">
      <c r="A187" s="18" t="s">
        <v>323</v>
      </c>
      <c r="B187" s="12" t="s">
        <v>413</v>
      </c>
      <c r="C187" s="19" t="s">
        <v>2024</v>
      </c>
      <c r="D187" s="20" t="s">
        <v>2481</v>
      </c>
      <c r="E187" s="19"/>
      <c r="F187" s="21">
        <v>11</v>
      </c>
      <c r="G187" s="99" t="s">
        <v>414</v>
      </c>
      <c r="H187" s="18"/>
    </row>
    <row r="188" spans="1:8" ht="36" x14ac:dyDescent="0.25">
      <c r="A188" s="18" t="s">
        <v>323</v>
      </c>
      <c r="B188" s="12" t="s">
        <v>415</v>
      </c>
      <c r="C188" s="19" t="s">
        <v>2025</v>
      </c>
      <c r="D188" s="20" t="s">
        <v>416</v>
      </c>
      <c r="E188" s="19"/>
      <c r="F188" s="21">
        <v>10</v>
      </c>
      <c r="G188" s="99" t="s">
        <v>425</v>
      </c>
      <c r="H188" s="18" t="s">
        <v>2482</v>
      </c>
    </row>
    <row r="189" spans="1:8" ht="48" x14ac:dyDescent="0.25">
      <c r="A189" s="18" t="s">
        <v>323</v>
      </c>
      <c r="B189" s="12" t="s">
        <v>417</v>
      </c>
      <c r="C189" s="19" t="s">
        <v>2026</v>
      </c>
      <c r="D189" s="20" t="s">
        <v>32</v>
      </c>
      <c r="E189" s="19"/>
      <c r="F189" s="21">
        <v>8</v>
      </c>
      <c r="G189" s="99" t="s">
        <v>418</v>
      </c>
      <c r="H189" s="18" t="s">
        <v>419</v>
      </c>
    </row>
    <row r="190" spans="1:8" ht="48" x14ac:dyDescent="0.25">
      <c r="A190" s="18" t="s">
        <v>323</v>
      </c>
      <c r="B190" s="46" t="s">
        <v>420</v>
      </c>
      <c r="C190" s="19" t="s">
        <v>2027</v>
      </c>
      <c r="D190" s="20" t="s">
        <v>421</v>
      </c>
      <c r="E190" s="19"/>
      <c r="F190" s="21">
        <v>6</v>
      </c>
      <c r="G190" s="99" t="s">
        <v>2984</v>
      </c>
      <c r="H190" s="18"/>
    </row>
    <row r="191" spans="1:8" ht="36" x14ac:dyDescent="0.25">
      <c r="A191" s="18" t="s">
        <v>323</v>
      </c>
      <c r="B191" s="12" t="s">
        <v>426</v>
      </c>
      <c r="C191" s="19" t="s">
        <v>2029</v>
      </c>
      <c r="D191" s="20" t="s">
        <v>427</v>
      </c>
      <c r="E191" s="19"/>
      <c r="F191" s="21">
        <v>9</v>
      </c>
      <c r="G191" s="99" t="s">
        <v>428</v>
      </c>
      <c r="H191" s="18"/>
    </row>
    <row r="192" spans="1:8" ht="36" x14ac:dyDescent="0.25">
      <c r="A192" s="18" t="s">
        <v>323</v>
      </c>
      <c r="B192" s="12" t="s">
        <v>429</v>
      </c>
      <c r="C192" s="19" t="s">
        <v>2030</v>
      </c>
      <c r="D192" s="20" t="s">
        <v>430</v>
      </c>
      <c r="E192" s="19"/>
      <c r="F192" s="21">
        <v>19</v>
      </c>
      <c r="G192" s="99" t="s">
        <v>39</v>
      </c>
      <c r="H192" s="18"/>
    </row>
    <row r="193" spans="1:8" ht="36" x14ac:dyDescent="0.25">
      <c r="A193" s="18" t="s">
        <v>323</v>
      </c>
      <c r="B193" s="12" t="s">
        <v>431</v>
      </c>
      <c r="C193" s="24" t="s">
        <v>2031</v>
      </c>
      <c r="D193" s="25" t="s">
        <v>2809</v>
      </c>
      <c r="E193" s="24"/>
      <c r="F193" s="21">
        <v>4</v>
      </c>
      <c r="G193" s="99"/>
      <c r="H193" s="18"/>
    </row>
    <row r="194" spans="1:8" ht="36" x14ac:dyDescent="0.25">
      <c r="A194" s="18" t="s">
        <v>323</v>
      </c>
      <c r="B194" s="12" t="s">
        <v>2485</v>
      </c>
      <c r="C194" s="19" t="s">
        <v>2032</v>
      </c>
      <c r="D194" s="20" t="s">
        <v>432</v>
      </c>
      <c r="E194" s="31"/>
      <c r="F194" s="21">
        <v>3</v>
      </c>
      <c r="G194" s="99" t="s">
        <v>433</v>
      </c>
      <c r="H194" s="18" t="s">
        <v>2484</v>
      </c>
    </row>
    <row r="195" spans="1:8" ht="36" x14ac:dyDescent="0.25">
      <c r="A195" s="18" t="s">
        <v>323</v>
      </c>
      <c r="B195" s="12" t="s">
        <v>434</v>
      </c>
      <c r="C195" s="19" t="s">
        <v>2033</v>
      </c>
      <c r="D195" s="20" t="s">
        <v>435</v>
      </c>
      <c r="E195" s="19"/>
      <c r="F195" s="21">
        <v>10</v>
      </c>
      <c r="G195" s="99" t="s">
        <v>436</v>
      </c>
      <c r="H195" s="18"/>
    </row>
    <row r="196" spans="1:8" ht="36" x14ac:dyDescent="0.25">
      <c r="A196" s="18" t="s">
        <v>323</v>
      </c>
      <c r="B196" s="12" t="s">
        <v>437</v>
      </c>
      <c r="C196" s="19" t="s">
        <v>2034</v>
      </c>
      <c r="D196" s="20" t="s">
        <v>438</v>
      </c>
      <c r="E196" s="19"/>
      <c r="F196" s="21">
        <v>14</v>
      </c>
      <c r="G196" s="99" t="s">
        <v>39</v>
      </c>
      <c r="H196" s="18" t="s">
        <v>2486</v>
      </c>
    </row>
    <row r="197" spans="1:8" ht="36" x14ac:dyDescent="0.25">
      <c r="A197" s="18" t="s">
        <v>323</v>
      </c>
      <c r="B197" s="12" t="s">
        <v>2985</v>
      </c>
      <c r="C197" s="24" t="s">
        <v>2035</v>
      </c>
      <c r="D197" s="25"/>
      <c r="E197" s="24"/>
      <c r="F197" s="21">
        <v>10</v>
      </c>
      <c r="G197" s="99"/>
      <c r="H197" s="18"/>
    </row>
    <row r="198" spans="1:8" ht="36" x14ac:dyDescent="0.25">
      <c r="A198" s="18" t="s">
        <v>323</v>
      </c>
      <c r="B198" s="12" t="s">
        <v>439</v>
      </c>
      <c r="C198" s="19" t="s">
        <v>440</v>
      </c>
      <c r="D198" s="20"/>
      <c r="E198" s="19"/>
      <c r="F198" s="21">
        <v>16</v>
      </c>
      <c r="G198" s="99" t="s">
        <v>39</v>
      </c>
      <c r="H198" s="18"/>
    </row>
    <row r="199" spans="1:8" ht="36" x14ac:dyDescent="0.25">
      <c r="A199" s="18" t="s">
        <v>323</v>
      </c>
      <c r="B199" s="12" t="s">
        <v>441</v>
      </c>
      <c r="C199" s="19" t="s">
        <v>2036</v>
      </c>
      <c r="D199" s="20" t="s">
        <v>442</v>
      </c>
      <c r="E199" s="19"/>
      <c r="F199" s="21">
        <v>18</v>
      </c>
      <c r="G199" s="99" t="s">
        <v>443</v>
      </c>
      <c r="H199" s="18"/>
    </row>
    <row r="200" spans="1:8" ht="36" x14ac:dyDescent="0.25">
      <c r="A200" s="18" t="s">
        <v>323</v>
      </c>
      <c r="B200" s="12" t="s">
        <v>444</v>
      </c>
      <c r="C200" s="19" t="s">
        <v>2037</v>
      </c>
      <c r="D200" s="20" t="s">
        <v>445</v>
      </c>
      <c r="E200" s="19"/>
      <c r="F200" s="21">
        <v>11</v>
      </c>
      <c r="G200" s="99" t="s">
        <v>446</v>
      </c>
      <c r="H200" s="18"/>
    </row>
    <row r="201" spans="1:8" ht="36" x14ac:dyDescent="0.25">
      <c r="A201" s="18" t="s">
        <v>323</v>
      </c>
      <c r="B201" s="12" t="s">
        <v>447</v>
      </c>
      <c r="C201" s="19" t="s">
        <v>2038</v>
      </c>
      <c r="D201" s="20" t="s">
        <v>448</v>
      </c>
      <c r="E201" s="19"/>
      <c r="F201" s="21">
        <v>6</v>
      </c>
      <c r="G201" s="99" t="s">
        <v>39</v>
      </c>
      <c r="H201" s="18"/>
    </row>
    <row r="202" spans="1:8" ht="36" x14ac:dyDescent="0.25">
      <c r="A202" s="18" t="s">
        <v>323</v>
      </c>
      <c r="B202" s="12" t="s">
        <v>2792</v>
      </c>
      <c r="C202" s="19" t="s">
        <v>2793</v>
      </c>
      <c r="D202" s="20">
        <v>7221611307</v>
      </c>
      <c r="E202" s="19"/>
      <c r="F202" s="21">
        <v>7</v>
      </c>
      <c r="G202" s="99" t="s">
        <v>2794</v>
      </c>
      <c r="H202" s="18"/>
    </row>
    <row r="203" spans="1:8" ht="36" x14ac:dyDescent="0.25">
      <c r="A203" s="18" t="s">
        <v>103</v>
      </c>
      <c r="B203" s="24" t="s">
        <v>449</v>
      </c>
      <c r="C203" s="19" t="s">
        <v>2039</v>
      </c>
      <c r="D203" s="20" t="s">
        <v>450</v>
      </c>
      <c r="E203" s="19"/>
      <c r="F203" s="21">
        <v>12</v>
      </c>
      <c r="G203" s="99" t="s">
        <v>14</v>
      </c>
      <c r="H203" s="18"/>
    </row>
    <row r="204" spans="1:8" x14ac:dyDescent="0.25">
      <c r="A204" s="9">
        <v>32</v>
      </c>
      <c r="B204" s="41">
        <f>COUNTA(B205:B208)</f>
        <v>4</v>
      </c>
      <c r="C204" s="41" t="s">
        <v>22</v>
      </c>
      <c r="D204" s="7" t="s">
        <v>80</v>
      </c>
      <c r="E204" s="42"/>
      <c r="F204" s="9">
        <f>SUM(F205:F208)</f>
        <v>64</v>
      </c>
      <c r="G204" s="107"/>
      <c r="H204" s="7"/>
    </row>
    <row r="205" spans="1:8" ht="36" x14ac:dyDescent="0.25">
      <c r="A205" s="130" t="s">
        <v>115</v>
      </c>
      <c r="B205" s="131" t="s">
        <v>451</v>
      </c>
      <c r="C205" s="131" t="s">
        <v>2040</v>
      </c>
      <c r="D205" s="132"/>
      <c r="E205" s="48"/>
      <c r="F205" s="133">
        <v>8</v>
      </c>
      <c r="G205" s="134" t="s">
        <v>452</v>
      </c>
      <c r="H205" s="130"/>
    </row>
    <row r="206" spans="1:8" ht="36" x14ac:dyDescent="0.25">
      <c r="A206" s="18" t="s">
        <v>115</v>
      </c>
      <c r="B206" s="12" t="s">
        <v>453</v>
      </c>
      <c r="C206" s="19" t="s">
        <v>2041</v>
      </c>
      <c r="D206" s="20" t="s">
        <v>454</v>
      </c>
      <c r="E206" s="48"/>
      <c r="F206" s="21">
        <v>23</v>
      </c>
      <c r="G206" s="99" t="s">
        <v>455</v>
      </c>
      <c r="H206" s="18"/>
    </row>
    <row r="207" spans="1:8" ht="24" x14ac:dyDescent="0.25">
      <c r="A207" s="18" t="s">
        <v>102</v>
      </c>
      <c r="B207" s="19" t="s">
        <v>456</v>
      </c>
      <c r="C207" s="19" t="s">
        <v>2042</v>
      </c>
      <c r="D207" s="20" t="s">
        <v>24</v>
      </c>
      <c r="E207" s="49" t="s">
        <v>457</v>
      </c>
      <c r="F207" s="21">
        <v>29</v>
      </c>
      <c r="G207" s="99" t="s">
        <v>458</v>
      </c>
      <c r="H207" s="18"/>
    </row>
    <row r="208" spans="1:8" ht="36" x14ac:dyDescent="0.25">
      <c r="A208" s="18" t="s">
        <v>102</v>
      </c>
      <c r="B208" s="19" t="s">
        <v>459</v>
      </c>
      <c r="C208" s="19" t="s">
        <v>2043</v>
      </c>
      <c r="D208" s="20" t="s">
        <v>460</v>
      </c>
      <c r="E208" s="50" t="s">
        <v>461</v>
      </c>
      <c r="F208" s="21">
        <v>4</v>
      </c>
      <c r="G208" s="99" t="s">
        <v>462</v>
      </c>
      <c r="H208" s="18" t="s">
        <v>463</v>
      </c>
    </row>
    <row r="209" spans="1:8" x14ac:dyDescent="0.25">
      <c r="A209" s="9">
        <v>33</v>
      </c>
      <c r="B209" s="41">
        <f>COUNTA(B210:B215)</f>
        <v>6</v>
      </c>
      <c r="C209" s="41" t="s">
        <v>35</v>
      </c>
      <c r="D209" s="7" t="s">
        <v>36</v>
      </c>
      <c r="E209" s="42"/>
      <c r="F209" s="9">
        <f>SUM(F210:F215)</f>
        <v>140</v>
      </c>
      <c r="G209" s="107"/>
      <c r="H209" s="7"/>
    </row>
    <row r="210" spans="1:8" ht="180" x14ac:dyDescent="0.25">
      <c r="A210" s="146" t="s">
        <v>132</v>
      </c>
      <c r="B210" s="125" t="s">
        <v>464</v>
      </c>
      <c r="C210" s="139" t="s">
        <v>2044</v>
      </c>
      <c r="D210" s="140" t="s">
        <v>2986</v>
      </c>
      <c r="E210" s="24" t="s">
        <v>465</v>
      </c>
      <c r="F210" s="147">
        <v>24</v>
      </c>
      <c r="G210" s="148" t="s">
        <v>2987</v>
      </c>
      <c r="H210" s="146" t="s">
        <v>466</v>
      </c>
    </row>
    <row r="211" spans="1:8" ht="72" x14ac:dyDescent="0.25">
      <c r="A211" s="18" t="s">
        <v>115</v>
      </c>
      <c r="B211" s="12" t="s">
        <v>467</v>
      </c>
      <c r="C211" s="19" t="s">
        <v>2045</v>
      </c>
      <c r="D211" s="20" t="s">
        <v>468</v>
      </c>
      <c r="E211" s="20" t="s">
        <v>469</v>
      </c>
      <c r="F211" s="21">
        <v>65</v>
      </c>
      <c r="G211" s="99" t="s">
        <v>2988</v>
      </c>
      <c r="H211" s="18" t="s">
        <v>470</v>
      </c>
    </row>
    <row r="212" spans="1:8" ht="48" x14ac:dyDescent="0.25">
      <c r="A212" s="18" t="s">
        <v>102</v>
      </c>
      <c r="B212" s="38" t="s">
        <v>471</v>
      </c>
      <c r="C212" s="19" t="s">
        <v>2046</v>
      </c>
      <c r="D212" s="20" t="s">
        <v>472</v>
      </c>
      <c r="E212" s="19"/>
      <c r="F212" s="21">
        <v>12</v>
      </c>
      <c r="G212" s="99" t="s">
        <v>2989</v>
      </c>
      <c r="H212" s="18" t="s">
        <v>2487</v>
      </c>
    </row>
    <row r="213" spans="1:8" ht="36" x14ac:dyDescent="0.25">
      <c r="A213" s="18" t="s">
        <v>102</v>
      </c>
      <c r="B213" s="19" t="s">
        <v>473</v>
      </c>
      <c r="C213" s="19" t="s">
        <v>2047</v>
      </c>
      <c r="D213" s="20" t="s">
        <v>474</v>
      </c>
      <c r="E213" s="31"/>
      <c r="F213" s="21">
        <v>17</v>
      </c>
      <c r="G213" s="99" t="s">
        <v>1746</v>
      </c>
      <c r="H213" s="18"/>
    </row>
    <row r="214" spans="1:8" ht="48" x14ac:dyDescent="0.25">
      <c r="A214" s="18" t="s">
        <v>102</v>
      </c>
      <c r="B214" s="12" t="s">
        <v>475</v>
      </c>
      <c r="C214" s="19" t="s">
        <v>2048</v>
      </c>
      <c r="D214" s="20" t="s">
        <v>476</v>
      </c>
      <c r="E214" s="19" t="s">
        <v>476</v>
      </c>
      <c r="F214" s="21">
        <v>10</v>
      </c>
      <c r="G214" s="99" t="s">
        <v>477</v>
      </c>
      <c r="H214" s="18" t="s">
        <v>2488</v>
      </c>
    </row>
    <row r="215" spans="1:8" ht="36" x14ac:dyDescent="0.25">
      <c r="A215" s="18" t="s">
        <v>103</v>
      </c>
      <c r="B215" s="19" t="s">
        <v>267</v>
      </c>
      <c r="C215" s="19" t="s">
        <v>2049</v>
      </c>
      <c r="D215" s="20" t="s">
        <v>2990</v>
      </c>
      <c r="E215" s="19"/>
      <c r="F215" s="21">
        <v>12</v>
      </c>
      <c r="G215" s="99" t="s">
        <v>478</v>
      </c>
      <c r="H215" s="26"/>
    </row>
    <row r="216" spans="1:8" x14ac:dyDescent="0.25">
      <c r="A216" s="9">
        <v>34</v>
      </c>
      <c r="B216" s="41">
        <f>COUNTA(B217:B225)</f>
        <v>9</v>
      </c>
      <c r="C216" s="41" t="s">
        <v>37</v>
      </c>
      <c r="D216" s="9" t="s">
        <v>38</v>
      </c>
      <c r="E216" s="10"/>
      <c r="F216" s="9">
        <f>SUM(F217:F225)</f>
        <v>187</v>
      </c>
      <c r="G216" s="95"/>
      <c r="H216" s="9"/>
    </row>
    <row r="217" spans="1:8" ht="108" x14ac:dyDescent="0.25">
      <c r="A217" s="130" t="s">
        <v>114</v>
      </c>
      <c r="B217" s="125" t="s">
        <v>479</v>
      </c>
      <c r="C217" s="131" t="s">
        <v>2050</v>
      </c>
      <c r="D217" s="132" t="s">
        <v>480</v>
      </c>
      <c r="E217" s="19"/>
      <c r="F217" s="133">
        <v>24</v>
      </c>
      <c r="G217" s="149" t="s">
        <v>2448</v>
      </c>
      <c r="H217" s="130" t="s">
        <v>2991</v>
      </c>
    </row>
    <row r="218" spans="1:8" ht="48" x14ac:dyDescent="0.25">
      <c r="A218" s="18" t="s">
        <v>163</v>
      </c>
      <c r="B218" s="12" t="s">
        <v>481</v>
      </c>
      <c r="C218" s="19" t="s">
        <v>2051</v>
      </c>
      <c r="D218" s="20" t="s">
        <v>482</v>
      </c>
      <c r="E218" s="19"/>
      <c r="F218" s="21">
        <v>22</v>
      </c>
      <c r="G218" s="99" t="s">
        <v>483</v>
      </c>
      <c r="H218" s="26" t="s">
        <v>2489</v>
      </c>
    </row>
    <row r="219" spans="1:8" ht="84" x14ac:dyDescent="0.25">
      <c r="A219" s="18" t="s">
        <v>163</v>
      </c>
      <c r="B219" s="12" t="s">
        <v>484</v>
      </c>
      <c r="C219" s="19" t="s">
        <v>2490</v>
      </c>
      <c r="D219" s="20" t="s">
        <v>485</v>
      </c>
      <c r="E219" s="19" t="s">
        <v>486</v>
      </c>
      <c r="F219" s="21">
        <v>28</v>
      </c>
      <c r="G219" s="99" t="s">
        <v>2992</v>
      </c>
      <c r="H219" s="18" t="s">
        <v>487</v>
      </c>
    </row>
    <row r="220" spans="1:8" ht="60" x14ac:dyDescent="0.25">
      <c r="A220" s="18" t="s">
        <v>163</v>
      </c>
      <c r="B220" s="13" t="s">
        <v>2767</v>
      </c>
      <c r="C220" s="19" t="s">
        <v>2768</v>
      </c>
      <c r="D220" s="20" t="s">
        <v>40</v>
      </c>
      <c r="E220" s="19"/>
      <c r="F220" s="21">
        <v>21</v>
      </c>
      <c r="G220" s="99" t="s">
        <v>2993</v>
      </c>
      <c r="H220" s="18" t="s">
        <v>2769</v>
      </c>
    </row>
    <row r="221" spans="1:8" ht="48" x14ac:dyDescent="0.25">
      <c r="A221" s="18" t="s">
        <v>163</v>
      </c>
      <c r="B221" s="12" t="s">
        <v>488</v>
      </c>
      <c r="C221" s="19" t="s">
        <v>2052</v>
      </c>
      <c r="D221" s="20" t="s">
        <v>2550</v>
      </c>
      <c r="E221" s="46"/>
      <c r="F221" s="21">
        <v>13</v>
      </c>
      <c r="G221" s="99" t="s">
        <v>489</v>
      </c>
      <c r="H221" s="18"/>
    </row>
    <row r="222" spans="1:8" ht="24" x14ac:dyDescent="0.25">
      <c r="A222" s="18" t="s">
        <v>115</v>
      </c>
      <c r="B222" s="12" t="s">
        <v>490</v>
      </c>
      <c r="C222" s="19" t="s">
        <v>491</v>
      </c>
      <c r="D222" s="20" t="s">
        <v>492</v>
      </c>
      <c r="E222" s="46"/>
      <c r="F222" s="21">
        <v>26</v>
      </c>
      <c r="G222" s="99" t="s">
        <v>493</v>
      </c>
      <c r="H222" s="18"/>
    </row>
    <row r="223" spans="1:8" ht="36" x14ac:dyDescent="0.25">
      <c r="A223" s="18" t="s">
        <v>106</v>
      </c>
      <c r="B223" s="12" t="s">
        <v>494</v>
      </c>
      <c r="C223" s="19" t="s">
        <v>2053</v>
      </c>
      <c r="D223" s="20" t="s">
        <v>495</v>
      </c>
      <c r="E223" s="19"/>
      <c r="F223" s="21">
        <v>26</v>
      </c>
      <c r="G223" s="99" t="s">
        <v>39</v>
      </c>
      <c r="H223" s="18"/>
    </row>
    <row r="224" spans="1:8" ht="36" x14ac:dyDescent="0.25">
      <c r="A224" s="18" t="s">
        <v>323</v>
      </c>
      <c r="B224" s="12" t="s">
        <v>496</v>
      </c>
      <c r="C224" s="19" t="s">
        <v>497</v>
      </c>
      <c r="D224" s="20" t="s">
        <v>498</v>
      </c>
      <c r="E224" s="19"/>
      <c r="F224" s="21">
        <v>7</v>
      </c>
      <c r="G224" s="99" t="s">
        <v>2994</v>
      </c>
      <c r="H224" s="18" t="s">
        <v>499</v>
      </c>
    </row>
    <row r="225" spans="1:8" ht="24" x14ac:dyDescent="0.25">
      <c r="A225" s="18" t="s">
        <v>101</v>
      </c>
      <c r="B225" s="19" t="s">
        <v>500</v>
      </c>
      <c r="C225" s="19" t="s">
        <v>501</v>
      </c>
      <c r="D225" s="20" t="s">
        <v>2995</v>
      </c>
      <c r="E225" s="51"/>
      <c r="F225" s="21">
        <v>20</v>
      </c>
      <c r="G225" s="99"/>
      <c r="H225" s="18"/>
    </row>
    <row r="226" spans="1:8" x14ac:dyDescent="0.25">
      <c r="A226" s="9">
        <v>35</v>
      </c>
      <c r="B226" s="41">
        <f>COUNTA(B227:B229)</f>
        <v>3</v>
      </c>
      <c r="C226" s="41" t="s">
        <v>42</v>
      </c>
      <c r="D226" s="9" t="s">
        <v>13</v>
      </c>
      <c r="E226" s="10"/>
      <c r="F226" s="9">
        <f>SUM(F227:F229)</f>
        <v>51</v>
      </c>
      <c r="G226" s="95"/>
      <c r="H226" s="9"/>
    </row>
    <row r="227" spans="1:8" ht="60" x14ac:dyDescent="0.25">
      <c r="A227" s="130" t="s">
        <v>115</v>
      </c>
      <c r="B227" s="125" t="s">
        <v>502</v>
      </c>
      <c r="C227" s="131" t="s">
        <v>2054</v>
      </c>
      <c r="D227" s="132" t="s">
        <v>503</v>
      </c>
      <c r="E227" s="19"/>
      <c r="F227" s="133">
        <v>35</v>
      </c>
      <c r="G227" s="134" t="s">
        <v>2491</v>
      </c>
      <c r="H227" s="130" t="s">
        <v>504</v>
      </c>
    </row>
    <row r="228" spans="1:8" ht="36" x14ac:dyDescent="0.25">
      <c r="A228" s="18" t="s">
        <v>323</v>
      </c>
      <c r="B228" s="19" t="s">
        <v>505</v>
      </c>
      <c r="C228" s="19" t="s">
        <v>2492</v>
      </c>
      <c r="D228" s="20" t="s">
        <v>2494</v>
      </c>
      <c r="E228" s="29"/>
      <c r="F228" s="21">
        <v>10</v>
      </c>
      <c r="G228" s="99" t="s">
        <v>2493</v>
      </c>
      <c r="H228" s="18" t="s">
        <v>2495</v>
      </c>
    </row>
    <row r="229" spans="1:8" ht="60" x14ac:dyDescent="0.25">
      <c r="A229" s="18" t="s">
        <v>323</v>
      </c>
      <c r="B229" s="38" t="s">
        <v>506</v>
      </c>
      <c r="C229" s="19" t="s">
        <v>2055</v>
      </c>
      <c r="D229" s="19" t="s">
        <v>507</v>
      </c>
      <c r="E229" s="19"/>
      <c r="F229" s="21">
        <v>6</v>
      </c>
      <c r="G229" s="99" t="s">
        <v>508</v>
      </c>
      <c r="H229" s="18" t="s">
        <v>509</v>
      </c>
    </row>
    <row r="230" spans="1:8" x14ac:dyDescent="0.25">
      <c r="A230" s="9">
        <v>36</v>
      </c>
      <c r="B230" s="41">
        <f>COUNTA(B231:B232)</f>
        <v>2</v>
      </c>
      <c r="C230" s="41" t="s">
        <v>41</v>
      </c>
      <c r="D230" s="9" t="s">
        <v>36</v>
      </c>
      <c r="E230" s="10"/>
      <c r="F230" s="9">
        <f>SUM(F231:F232)</f>
        <v>27</v>
      </c>
      <c r="G230" s="95"/>
      <c r="H230" s="9"/>
    </row>
    <row r="231" spans="1:8" ht="24" x14ac:dyDescent="0.25">
      <c r="A231" s="130" t="s">
        <v>102</v>
      </c>
      <c r="B231" s="131" t="s">
        <v>510</v>
      </c>
      <c r="C231" s="131" t="s">
        <v>511</v>
      </c>
      <c r="D231" s="132"/>
      <c r="E231" s="31"/>
      <c r="F231" s="133">
        <v>3</v>
      </c>
      <c r="G231" s="134" t="s">
        <v>512</v>
      </c>
      <c r="H231" s="130"/>
    </row>
    <row r="232" spans="1:8" ht="36" x14ac:dyDescent="0.25">
      <c r="A232" s="18" t="s">
        <v>103</v>
      </c>
      <c r="B232" s="19" t="s">
        <v>513</v>
      </c>
      <c r="C232" s="19" t="s">
        <v>2056</v>
      </c>
      <c r="D232" s="20"/>
      <c r="E232" s="31"/>
      <c r="F232" s="21">
        <v>24</v>
      </c>
      <c r="G232" s="99" t="s">
        <v>14</v>
      </c>
      <c r="H232" s="18"/>
    </row>
    <row r="233" spans="1:8" x14ac:dyDescent="0.25">
      <c r="A233" s="9">
        <v>37</v>
      </c>
      <c r="B233" s="41">
        <f>COUNTA(B234:B240)</f>
        <v>7</v>
      </c>
      <c r="C233" s="41" t="s">
        <v>99</v>
      </c>
      <c r="D233" s="9" t="s">
        <v>36</v>
      </c>
      <c r="E233" s="10"/>
      <c r="F233" s="9">
        <f>SUM(F234:F240)</f>
        <v>57</v>
      </c>
      <c r="G233" s="95"/>
      <c r="H233" s="9"/>
    </row>
    <row r="234" spans="1:8" ht="48" x14ac:dyDescent="0.25">
      <c r="A234" s="130" t="s">
        <v>163</v>
      </c>
      <c r="B234" s="125" t="s">
        <v>514</v>
      </c>
      <c r="C234" s="131" t="s">
        <v>2057</v>
      </c>
      <c r="D234" s="132" t="s">
        <v>515</v>
      </c>
      <c r="E234" s="19" t="s">
        <v>516</v>
      </c>
      <c r="F234" s="133">
        <v>8</v>
      </c>
      <c r="G234" s="134" t="s">
        <v>517</v>
      </c>
      <c r="H234" s="130"/>
    </row>
    <row r="235" spans="1:8" ht="48" x14ac:dyDescent="0.25">
      <c r="A235" s="18" t="s">
        <v>106</v>
      </c>
      <c r="B235" s="19" t="s">
        <v>518</v>
      </c>
      <c r="C235" s="19" t="s">
        <v>2058</v>
      </c>
      <c r="D235" s="20" t="s">
        <v>519</v>
      </c>
      <c r="E235" s="19"/>
      <c r="F235" s="21">
        <v>8</v>
      </c>
      <c r="G235" s="99" t="s">
        <v>520</v>
      </c>
      <c r="H235" s="18"/>
    </row>
    <row r="236" spans="1:8" ht="59.25" x14ac:dyDescent="0.25">
      <c r="A236" s="18" t="s">
        <v>102</v>
      </c>
      <c r="B236" s="12" t="s">
        <v>521</v>
      </c>
      <c r="C236" s="19" t="s">
        <v>2059</v>
      </c>
      <c r="D236" s="20" t="s">
        <v>522</v>
      </c>
      <c r="E236" s="19"/>
      <c r="F236" s="21">
        <v>6</v>
      </c>
      <c r="G236" s="99" t="s">
        <v>2996</v>
      </c>
      <c r="H236" s="18" t="s">
        <v>2496</v>
      </c>
    </row>
    <row r="237" spans="1:8" ht="48" x14ac:dyDescent="0.25">
      <c r="A237" s="18" t="s">
        <v>102</v>
      </c>
      <c r="B237" s="19" t="s">
        <v>523</v>
      </c>
      <c r="C237" s="19" t="s">
        <v>2060</v>
      </c>
      <c r="D237" s="20"/>
      <c r="E237" s="19"/>
      <c r="F237" s="21">
        <v>6</v>
      </c>
      <c r="G237" s="99" t="s">
        <v>524</v>
      </c>
      <c r="H237" s="18"/>
    </row>
    <row r="238" spans="1:8" ht="36" x14ac:dyDescent="0.25">
      <c r="A238" s="18" t="s">
        <v>323</v>
      </c>
      <c r="B238" s="12" t="s">
        <v>525</v>
      </c>
      <c r="C238" s="19" t="s">
        <v>2061</v>
      </c>
      <c r="D238" s="20" t="s">
        <v>526</v>
      </c>
      <c r="E238" s="19"/>
      <c r="F238" s="21">
        <v>3</v>
      </c>
      <c r="G238" s="99" t="s">
        <v>527</v>
      </c>
      <c r="H238" s="18"/>
    </row>
    <row r="239" spans="1:8" ht="48.75" customHeight="1" x14ac:dyDescent="0.25">
      <c r="A239" s="18" t="s">
        <v>103</v>
      </c>
      <c r="B239" s="19" t="s">
        <v>528</v>
      </c>
      <c r="C239" s="19" t="s">
        <v>2672</v>
      </c>
      <c r="D239" s="20"/>
      <c r="E239" s="19"/>
      <c r="F239" s="21">
        <v>8</v>
      </c>
      <c r="G239" s="99" t="s">
        <v>39</v>
      </c>
      <c r="H239" s="18"/>
    </row>
    <row r="240" spans="1:8" ht="36" x14ac:dyDescent="0.25">
      <c r="A240" s="18" t="s">
        <v>103</v>
      </c>
      <c r="B240" s="19" t="s">
        <v>529</v>
      </c>
      <c r="C240" s="19" t="s">
        <v>2062</v>
      </c>
      <c r="D240" s="20" t="s">
        <v>530</v>
      </c>
      <c r="E240" s="31"/>
      <c r="F240" s="21">
        <v>18</v>
      </c>
      <c r="G240" s="99" t="s">
        <v>531</v>
      </c>
      <c r="H240" s="18"/>
    </row>
    <row r="241" spans="1:8" x14ac:dyDescent="0.25">
      <c r="A241" s="7">
        <v>38</v>
      </c>
      <c r="B241" s="41">
        <f>COUNTA(B242:B248)</f>
        <v>7</v>
      </c>
      <c r="C241" s="41" t="s">
        <v>1683</v>
      </c>
      <c r="D241" s="7" t="s">
        <v>13</v>
      </c>
      <c r="E241" s="42"/>
      <c r="F241" s="9">
        <f>SUM(F242:F248)</f>
        <v>612</v>
      </c>
      <c r="G241" s="107"/>
      <c r="H241" s="7"/>
    </row>
    <row r="242" spans="1:8" ht="36" x14ac:dyDescent="0.25">
      <c r="A242" s="130" t="s">
        <v>115</v>
      </c>
      <c r="B242" s="125" t="s">
        <v>532</v>
      </c>
      <c r="C242" s="131" t="s">
        <v>2497</v>
      </c>
      <c r="D242" s="132" t="s">
        <v>533</v>
      </c>
      <c r="E242" s="20">
        <v>58854366</v>
      </c>
      <c r="F242" s="133">
        <v>83</v>
      </c>
      <c r="G242" s="134" t="s">
        <v>534</v>
      </c>
      <c r="H242" s="130" t="s">
        <v>1747</v>
      </c>
    </row>
    <row r="243" spans="1:8" ht="36" x14ac:dyDescent="0.25">
      <c r="A243" s="18" t="s">
        <v>115</v>
      </c>
      <c r="B243" s="12" t="s">
        <v>535</v>
      </c>
      <c r="C243" s="19" t="s">
        <v>2063</v>
      </c>
      <c r="D243" s="20" t="s">
        <v>536</v>
      </c>
      <c r="E243" s="24"/>
      <c r="F243" s="21">
        <v>82</v>
      </c>
      <c r="G243" s="99" t="s">
        <v>537</v>
      </c>
      <c r="H243" s="18"/>
    </row>
    <row r="244" spans="1:8" ht="36" x14ac:dyDescent="0.25">
      <c r="A244" s="18" t="s">
        <v>115</v>
      </c>
      <c r="B244" s="12" t="s">
        <v>538</v>
      </c>
      <c r="C244" s="19" t="s">
        <v>2997</v>
      </c>
      <c r="D244" s="20" t="s">
        <v>2498</v>
      </c>
      <c r="E244" s="19" t="s">
        <v>539</v>
      </c>
      <c r="F244" s="21">
        <v>150</v>
      </c>
      <c r="G244" s="99" t="s">
        <v>225</v>
      </c>
      <c r="H244" s="18" t="s">
        <v>2499</v>
      </c>
    </row>
    <row r="245" spans="1:8" ht="36" x14ac:dyDescent="0.25">
      <c r="A245" s="18" t="s">
        <v>115</v>
      </c>
      <c r="B245" s="12" t="s">
        <v>540</v>
      </c>
      <c r="C245" s="19" t="s">
        <v>2724</v>
      </c>
      <c r="D245" s="20" t="s">
        <v>541</v>
      </c>
      <c r="E245" s="20"/>
      <c r="F245" s="21">
        <v>80</v>
      </c>
      <c r="G245" s="99" t="s">
        <v>542</v>
      </c>
      <c r="H245" s="18" t="s">
        <v>2500</v>
      </c>
    </row>
    <row r="246" spans="1:8" ht="36" x14ac:dyDescent="0.25">
      <c r="A246" s="18" t="s">
        <v>115</v>
      </c>
      <c r="B246" s="12" t="s">
        <v>543</v>
      </c>
      <c r="C246" s="19" t="s">
        <v>2064</v>
      </c>
      <c r="D246" s="20" t="s">
        <v>544</v>
      </c>
      <c r="E246" s="19"/>
      <c r="F246" s="21">
        <v>80</v>
      </c>
      <c r="G246" s="99" t="s">
        <v>545</v>
      </c>
      <c r="H246" s="18"/>
    </row>
    <row r="247" spans="1:8" ht="48" x14ac:dyDescent="0.25">
      <c r="A247" s="18" t="s">
        <v>103</v>
      </c>
      <c r="B247" s="12" t="s">
        <v>546</v>
      </c>
      <c r="C247" s="19" t="s">
        <v>2065</v>
      </c>
      <c r="D247" s="20" t="s">
        <v>547</v>
      </c>
      <c r="E247" s="19"/>
      <c r="F247" s="21">
        <v>57</v>
      </c>
      <c r="G247" s="99" t="s">
        <v>548</v>
      </c>
      <c r="H247" s="18" t="s">
        <v>1748</v>
      </c>
    </row>
    <row r="248" spans="1:8" ht="36" x14ac:dyDescent="0.25">
      <c r="A248" s="18" t="s">
        <v>103</v>
      </c>
      <c r="B248" s="12" t="s">
        <v>549</v>
      </c>
      <c r="C248" s="19" t="s">
        <v>2066</v>
      </c>
      <c r="D248" s="20" t="s">
        <v>550</v>
      </c>
      <c r="E248" s="19" t="s">
        <v>551</v>
      </c>
      <c r="F248" s="21">
        <v>80</v>
      </c>
      <c r="G248" s="99" t="s">
        <v>548</v>
      </c>
      <c r="H248" s="18" t="s">
        <v>2499</v>
      </c>
    </row>
    <row r="249" spans="1:8" x14ac:dyDescent="0.25">
      <c r="A249" s="7">
        <v>39</v>
      </c>
      <c r="B249" s="41">
        <f>COUNTA(B250:B252)</f>
        <v>3</v>
      </c>
      <c r="C249" s="41" t="s">
        <v>43</v>
      </c>
      <c r="D249" s="7" t="s">
        <v>44</v>
      </c>
      <c r="E249" s="42"/>
      <c r="F249" s="9">
        <f>SUM(F250:F252)</f>
        <v>234</v>
      </c>
      <c r="G249" s="107"/>
      <c r="H249" s="7"/>
    </row>
    <row r="250" spans="1:8" ht="95.25" x14ac:dyDescent="0.25">
      <c r="A250" s="130" t="s">
        <v>114</v>
      </c>
      <c r="B250" s="125" t="s">
        <v>552</v>
      </c>
      <c r="C250" s="131" t="s">
        <v>2067</v>
      </c>
      <c r="D250" s="132" t="s">
        <v>553</v>
      </c>
      <c r="E250" s="19"/>
      <c r="F250" s="133">
        <v>106</v>
      </c>
      <c r="G250" s="134" t="s">
        <v>2998</v>
      </c>
      <c r="H250" s="130" t="s">
        <v>2999</v>
      </c>
    </row>
    <row r="251" spans="1:8" ht="48" x14ac:dyDescent="0.25">
      <c r="A251" s="18" t="s">
        <v>163</v>
      </c>
      <c r="B251" s="12" t="s">
        <v>554</v>
      </c>
      <c r="C251" s="19" t="s">
        <v>555</v>
      </c>
      <c r="D251" s="20" t="s">
        <v>556</v>
      </c>
      <c r="E251" s="19" t="s">
        <v>557</v>
      </c>
      <c r="F251" s="21">
        <v>68</v>
      </c>
      <c r="G251" s="99" t="s">
        <v>3000</v>
      </c>
      <c r="H251" s="18" t="s">
        <v>3001</v>
      </c>
    </row>
    <row r="252" spans="1:8" ht="48" x14ac:dyDescent="0.25">
      <c r="A252" s="18" t="s">
        <v>103</v>
      </c>
      <c r="B252" s="12" t="s">
        <v>558</v>
      </c>
      <c r="C252" s="19" t="s">
        <v>2068</v>
      </c>
      <c r="D252" s="37" t="s">
        <v>559</v>
      </c>
      <c r="E252" s="19" t="s">
        <v>560</v>
      </c>
      <c r="F252" s="21">
        <v>60</v>
      </c>
      <c r="G252" s="99" t="s">
        <v>2725</v>
      </c>
      <c r="H252" s="26"/>
    </row>
    <row r="253" spans="1:8" x14ac:dyDescent="0.25">
      <c r="A253" s="7">
        <v>40</v>
      </c>
      <c r="B253" s="41">
        <f>COUNTA(B254:B284)</f>
        <v>31</v>
      </c>
      <c r="C253" s="41" t="s">
        <v>45</v>
      </c>
      <c r="D253" s="7" t="s">
        <v>46</v>
      </c>
      <c r="E253" s="42"/>
      <c r="F253" s="9">
        <f>SUM(F254:F284)</f>
        <v>277</v>
      </c>
      <c r="G253" s="107"/>
      <c r="H253" s="7"/>
    </row>
    <row r="254" spans="1:8" ht="84" x14ac:dyDescent="0.25">
      <c r="A254" s="130" t="s">
        <v>132</v>
      </c>
      <c r="B254" s="125" t="s">
        <v>561</v>
      </c>
      <c r="C254" s="131" t="s">
        <v>2069</v>
      </c>
      <c r="D254" s="132" t="s">
        <v>3002</v>
      </c>
      <c r="E254" s="19"/>
      <c r="F254" s="133">
        <v>11</v>
      </c>
      <c r="G254" s="134" t="s">
        <v>2501</v>
      </c>
      <c r="H254" s="130" t="s">
        <v>1807</v>
      </c>
    </row>
    <row r="255" spans="1:8" ht="71.25" x14ac:dyDescent="0.25">
      <c r="A255" s="18" t="s">
        <v>132</v>
      </c>
      <c r="B255" s="12" t="s">
        <v>562</v>
      </c>
      <c r="C255" s="19" t="s">
        <v>2070</v>
      </c>
      <c r="D255" s="20" t="s">
        <v>3003</v>
      </c>
      <c r="E255" s="19"/>
      <c r="F255" s="21">
        <v>13</v>
      </c>
      <c r="G255" s="99" t="s">
        <v>3004</v>
      </c>
      <c r="H255" s="18" t="s">
        <v>2726</v>
      </c>
    </row>
    <row r="256" spans="1:8" ht="83.25" x14ac:dyDescent="0.25">
      <c r="A256" s="18" t="s">
        <v>132</v>
      </c>
      <c r="B256" s="12" t="s">
        <v>563</v>
      </c>
      <c r="C256" s="19" t="s">
        <v>2071</v>
      </c>
      <c r="D256" s="20" t="s">
        <v>564</v>
      </c>
      <c r="E256" s="19"/>
      <c r="F256" s="21">
        <v>4</v>
      </c>
      <c r="G256" s="99" t="s">
        <v>3005</v>
      </c>
      <c r="H256" s="18" t="s">
        <v>565</v>
      </c>
    </row>
    <row r="257" spans="1:8" ht="48" x14ac:dyDescent="0.25">
      <c r="A257" s="18" t="s">
        <v>132</v>
      </c>
      <c r="B257" s="12" t="s">
        <v>566</v>
      </c>
      <c r="C257" s="19" t="s">
        <v>3006</v>
      </c>
      <c r="D257" s="20" t="s">
        <v>567</v>
      </c>
      <c r="E257" s="19"/>
      <c r="F257" s="21">
        <v>12</v>
      </c>
      <c r="G257" s="99" t="s">
        <v>3007</v>
      </c>
      <c r="H257" s="18" t="s">
        <v>1808</v>
      </c>
    </row>
    <row r="258" spans="1:8" ht="83.25" x14ac:dyDescent="0.25">
      <c r="A258" s="18" t="s">
        <v>132</v>
      </c>
      <c r="B258" s="12" t="s">
        <v>568</v>
      </c>
      <c r="C258" s="19" t="s">
        <v>2072</v>
      </c>
      <c r="D258" s="20" t="s">
        <v>569</v>
      </c>
      <c r="E258" s="19"/>
      <c r="F258" s="21">
        <v>4</v>
      </c>
      <c r="G258" s="99" t="s">
        <v>3008</v>
      </c>
      <c r="H258" s="18" t="s">
        <v>1749</v>
      </c>
    </row>
    <row r="259" spans="1:8" ht="72" x14ac:dyDescent="0.25">
      <c r="A259" s="18" t="s">
        <v>132</v>
      </c>
      <c r="B259" s="12" t="s">
        <v>570</v>
      </c>
      <c r="C259" s="19" t="s">
        <v>3009</v>
      </c>
      <c r="D259" s="20" t="s">
        <v>3010</v>
      </c>
      <c r="E259" s="19"/>
      <c r="F259" s="21">
        <v>5</v>
      </c>
      <c r="G259" s="99" t="s">
        <v>3011</v>
      </c>
      <c r="H259" s="18" t="s">
        <v>1809</v>
      </c>
    </row>
    <row r="260" spans="1:8" ht="96" x14ac:dyDescent="0.25">
      <c r="A260" s="18" t="s">
        <v>132</v>
      </c>
      <c r="B260" s="12" t="s">
        <v>571</v>
      </c>
      <c r="C260" s="19" t="s">
        <v>2073</v>
      </c>
      <c r="D260" s="20" t="s">
        <v>572</v>
      </c>
      <c r="E260" s="19"/>
      <c r="F260" s="21">
        <v>20</v>
      </c>
      <c r="G260" s="99" t="s">
        <v>3012</v>
      </c>
      <c r="H260" s="18" t="s">
        <v>1810</v>
      </c>
    </row>
    <row r="261" spans="1:8" ht="72" x14ac:dyDescent="0.25">
      <c r="A261" s="18" t="s">
        <v>132</v>
      </c>
      <c r="B261" s="12" t="s">
        <v>573</v>
      </c>
      <c r="C261" s="19" t="s">
        <v>2074</v>
      </c>
      <c r="D261" s="20" t="s">
        <v>574</v>
      </c>
      <c r="E261" s="19"/>
      <c r="F261" s="21">
        <v>4</v>
      </c>
      <c r="G261" s="99" t="s">
        <v>1806</v>
      </c>
      <c r="H261" s="18" t="s">
        <v>1805</v>
      </c>
    </row>
    <row r="262" spans="1:8" ht="72" x14ac:dyDescent="0.25">
      <c r="A262" s="18" t="s">
        <v>114</v>
      </c>
      <c r="B262" s="12" t="s">
        <v>575</v>
      </c>
      <c r="C262" s="19" t="s">
        <v>2727</v>
      </c>
      <c r="D262" s="20" t="s">
        <v>576</v>
      </c>
      <c r="E262" s="19"/>
      <c r="F262" s="21">
        <v>4</v>
      </c>
      <c r="G262" s="99" t="s">
        <v>3013</v>
      </c>
      <c r="H262" s="18" t="s">
        <v>1811</v>
      </c>
    </row>
    <row r="263" spans="1:8" ht="72" x14ac:dyDescent="0.25">
      <c r="A263" s="18" t="s">
        <v>114</v>
      </c>
      <c r="B263" s="12" t="s">
        <v>577</v>
      </c>
      <c r="C263" s="19" t="s">
        <v>3014</v>
      </c>
      <c r="D263" s="20" t="s">
        <v>578</v>
      </c>
      <c r="E263" s="19"/>
      <c r="F263" s="21">
        <v>6</v>
      </c>
      <c r="G263" s="99" t="s">
        <v>3015</v>
      </c>
      <c r="H263" s="18" t="s">
        <v>1812</v>
      </c>
    </row>
    <row r="264" spans="1:8" ht="60" x14ac:dyDescent="0.25">
      <c r="A264" s="18" t="s">
        <v>163</v>
      </c>
      <c r="B264" s="12" t="s">
        <v>579</v>
      </c>
      <c r="C264" s="19" t="s">
        <v>2075</v>
      </c>
      <c r="D264" s="20" t="s">
        <v>580</v>
      </c>
      <c r="E264" s="19"/>
      <c r="F264" s="21">
        <v>19</v>
      </c>
      <c r="G264" s="99" t="s">
        <v>2728</v>
      </c>
      <c r="H264" s="18" t="s">
        <v>1813</v>
      </c>
    </row>
    <row r="265" spans="1:8" ht="48" x14ac:dyDescent="0.25">
      <c r="A265" s="18" t="s">
        <v>163</v>
      </c>
      <c r="B265" s="12" t="s">
        <v>581</v>
      </c>
      <c r="C265" s="19" t="s">
        <v>2076</v>
      </c>
      <c r="D265" s="20" t="s">
        <v>3016</v>
      </c>
      <c r="E265" s="19"/>
      <c r="F265" s="21">
        <v>10</v>
      </c>
      <c r="G265" s="99" t="s">
        <v>2502</v>
      </c>
      <c r="H265" s="18" t="s">
        <v>2503</v>
      </c>
    </row>
    <row r="266" spans="1:8" ht="72" x14ac:dyDescent="0.25">
      <c r="A266" s="18" t="s">
        <v>163</v>
      </c>
      <c r="B266" s="12" t="s">
        <v>582</v>
      </c>
      <c r="C266" s="19" t="s">
        <v>2077</v>
      </c>
      <c r="D266" s="20" t="s">
        <v>3017</v>
      </c>
      <c r="E266" s="19"/>
      <c r="F266" s="21">
        <v>28</v>
      </c>
      <c r="G266" s="110" t="s">
        <v>3018</v>
      </c>
      <c r="H266" s="18" t="s">
        <v>583</v>
      </c>
    </row>
    <row r="267" spans="1:8" ht="72" x14ac:dyDescent="0.25">
      <c r="A267" s="18" t="s">
        <v>584</v>
      </c>
      <c r="B267" s="12" t="s">
        <v>585</v>
      </c>
      <c r="C267" s="19" t="s">
        <v>3019</v>
      </c>
      <c r="D267" s="20" t="s">
        <v>586</v>
      </c>
      <c r="E267" s="19"/>
      <c r="F267" s="21">
        <v>9</v>
      </c>
      <c r="G267" s="99" t="s">
        <v>3020</v>
      </c>
      <c r="H267" s="18" t="s">
        <v>2729</v>
      </c>
    </row>
    <row r="268" spans="1:8" ht="60" x14ac:dyDescent="0.25">
      <c r="A268" s="18" t="s">
        <v>115</v>
      </c>
      <c r="B268" s="12" t="s">
        <v>587</v>
      </c>
      <c r="C268" s="19" t="s">
        <v>2078</v>
      </c>
      <c r="D268" s="20" t="s">
        <v>1814</v>
      </c>
      <c r="E268" s="19"/>
      <c r="F268" s="21">
        <v>5</v>
      </c>
      <c r="G268" s="111" t="s">
        <v>3021</v>
      </c>
      <c r="H268" s="18" t="s">
        <v>3022</v>
      </c>
    </row>
    <row r="269" spans="1:8" ht="36" x14ac:dyDescent="0.25">
      <c r="A269" s="18" t="s">
        <v>106</v>
      </c>
      <c r="B269" s="12" t="s">
        <v>588</v>
      </c>
      <c r="C269" s="19" t="s">
        <v>2079</v>
      </c>
      <c r="D269" s="20" t="s">
        <v>589</v>
      </c>
      <c r="E269" s="19"/>
      <c r="F269" s="21">
        <v>15</v>
      </c>
      <c r="G269" s="99" t="s">
        <v>39</v>
      </c>
      <c r="H269" s="18" t="s">
        <v>1815</v>
      </c>
    </row>
    <row r="270" spans="1:8" ht="60" x14ac:dyDescent="0.25">
      <c r="A270" s="18" t="s">
        <v>106</v>
      </c>
      <c r="B270" s="12" t="s">
        <v>590</v>
      </c>
      <c r="C270" s="19" t="s">
        <v>3023</v>
      </c>
      <c r="D270" s="20" t="s">
        <v>591</v>
      </c>
      <c r="E270" s="19"/>
      <c r="F270" s="21">
        <v>12</v>
      </c>
      <c r="G270" s="111" t="s">
        <v>3024</v>
      </c>
      <c r="H270" s="18" t="s">
        <v>3025</v>
      </c>
    </row>
    <row r="271" spans="1:8" ht="36" x14ac:dyDescent="0.25">
      <c r="A271" s="18" t="s">
        <v>106</v>
      </c>
      <c r="B271" s="24" t="s">
        <v>592</v>
      </c>
      <c r="C271" s="19" t="s">
        <v>3026</v>
      </c>
      <c r="D271" s="20" t="s">
        <v>593</v>
      </c>
      <c r="E271" s="19"/>
      <c r="F271" s="21">
        <v>6</v>
      </c>
      <c r="G271" s="99" t="s">
        <v>594</v>
      </c>
      <c r="H271" s="18" t="s">
        <v>1816</v>
      </c>
    </row>
    <row r="272" spans="1:8" ht="48" x14ac:dyDescent="0.25">
      <c r="A272" s="18" t="s">
        <v>106</v>
      </c>
      <c r="B272" s="24" t="s">
        <v>595</v>
      </c>
      <c r="C272" s="19" t="s">
        <v>2080</v>
      </c>
      <c r="D272" s="19" t="s">
        <v>596</v>
      </c>
      <c r="E272" s="19" t="s">
        <v>596</v>
      </c>
      <c r="F272" s="21">
        <v>15</v>
      </c>
      <c r="G272" s="99" t="s">
        <v>597</v>
      </c>
      <c r="H272" s="18"/>
    </row>
    <row r="273" spans="1:8" ht="36" x14ac:dyDescent="0.25">
      <c r="A273" s="18" t="s">
        <v>323</v>
      </c>
      <c r="B273" s="24" t="s">
        <v>2730</v>
      </c>
      <c r="C273" s="19" t="s">
        <v>2081</v>
      </c>
      <c r="D273" s="20" t="s">
        <v>598</v>
      </c>
      <c r="E273" s="38"/>
      <c r="F273" s="21">
        <v>16</v>
      </c>
      <c r="G273" s="99" t="s">
        <v>599</v>
      </c>
      <c r="H273" s="26" t="s">
        <v>1817</v>
      </c>
    </row>
    <row r="274" spans="1:8" ht="48" x14ac:dyDescent="0.25">
      <c r="A274" s="18" t="s">
        <v>323</v>
      </c>
      <c r="B274" s="24" t="s">
        <v>600</v>
      </c>
      <c r="C274" s="19" t="s">
        <v>2082</v>
      </c>
      <c r="D274" s="20" t="s">
        <v>1818</v>
      </c>
      <c r="E274" s="19"/>
      <c r="F274" s="21">
        <v>3</v>
      </c>
      <c r="G274" s="111" t="s">
        <v>3027</v>
      </c>
      <c r="H274" s="18" t="s">
        <v>1819</v>
      </c>
    </row>
    <row r="275" spans="1:8" ht="72" x14ac:dyDescent="0.25">
      <c r="A275" s="18" t="s">
        <v>323</v>
      </c>
      <c r="B275" s="12" t="s">
        <v>3028</v>
      </c>
      <c r="C275" s="19" t="s">
        <v>2083</v>
      </c>
      <c r="D275" s="20" t="s">
        <v>1820</v>
      </c>
      <c r="E275" s="12"/>
      <c r="F275" s="21">
        <v>5</v>
      </c>
      <c r="G275" s="99" t="s">
        <v>3029</v>
      </c>
      <c r="H275" s="18" t="s">
        <v>1821</v>
      </c>
    </row>
    <row r="276" spans="1:8" ht="36" x14ac:dyDescent="0.25">
      <c r="A276" s="18" t="s">
        <v>102</v>
      </c>
      <c r="B276" s="12" t="s">
        <v>601</v>
      </c>
      <c r="C276" s="19" t="s">
        <v>3030</v>
      </c>
      <c r="D276" s="20" t="s">
        <v>1825</v>
      </c>
      <c r="E276" s="19"/>
      <c r="F276" s="21">
        <v>8</v>
      </c>
      <c r="G276" s="99" t="s">
        <v>602</v>
      </c>
      <c r="H276" s="18" t="s">
        <v>1824</v>
      </c>
    </row>
    <row r="277" spans="1:8" ht="36" x14ac:dyDescent="0.25">
      <c r="A277" s="18" t="s">
        <v>102</v>
      </c>
      <c r="B277" s="12" t="s">
        <v>603</v>
      </c>
      <c r="C277" s="19" t="s">
        <v>2731</v>
      </c>
      <c r="D277" s="20" t="s">
        <v>604</v>
      </c>
      <c r="E277" s="19"/>
      <c r="F277" s="21">
        <v>8</v>
      </c>
      <c r="G277" s="99" t="s">
        <v>3031</v>
      </c>
      <c r="H277" s="26" t="s">
        <v>1822</v>
      </c>
    </row>
    <row r="278" spans="1:8" ht="36" x14ac:dyDescent="0.25">
      <c r="A278" s="18" t="s">
        <v>102</v>
      </c>
      <c r="B278" s="12" t="s">
        <v>605</v>
      </c>
      <c r="C278" s="19" t="s">
        <v>2732</v>
      </c>
      <c r="D278" s="20" t="s">
        <v>606</v>
      </c>
      <c r="E278" s="19"/>
      <c r="F278" s="21">
        <v>5</v>
      </c>
      <c r="G278" s="111" t="s">
        <v>3032</v>
      </c>
      <c r="H278" s="18" t="s">
        <v>1826</v>
      </c>
    </row>
    <row r="279" spans="1:8" ht="36" x14ac:dyDescent="0.25">
      <c r="A279" s="18" t="s">
        <v>102</v>
      </c>
      <c r="B279" s="12" t="s">
        <v>607</v>
      </c>
      <c r="C279" s="19" t="s">
        <v>2084</v>
      </c>
      <c r="D279" s="20" t="s">
        <v>608</v>
      </c>
      <c r="E279" s="19"/>
      <c r="F279" s="21">
        <v>6</v>
      </c>
      <c r="G279" s="99" t="s">
        <v>20</v>
      </c>
      <c r="H279" s="18" t="s">
        <v>1823</v>
      </c>
    </row>
    <row r="280" spans="1:8" ht="48" x14ac:dyDescent="0.25">
      <c r="A280" s="18" t="s">
        <v>1827</v>
      </c>
      <c r="B280" s="12" t="s">
        <v>1831</v>
      </c>
      <c r="C280" s="19" t="s">
        <v>2733</v>
      </c>
      <c r="D280" s="20" t="s">
        <v>1832</v>
      </c>
      <c r="E280" s="19"/>
      <c r="F280" s="21">
        <v>12</v>
      </c>
      <c r="G280" s="99" t="s">
        <v>3033</v>
      </c>
      <c r="H280" s="18" t="s">
        <v>3034</v>
      </c>
    </row>
    <row r="281" spans="1:8" ht="48" x14ac:dyDescent="0.25">
      <c r="A281" s="18" t="s">
        <v>1833</v>
      </c>
      <c r="B281" s="12" t="s">
        <v>1834</v>
      </c>
      <c r="C281" s="19" t="s">
        <v>2085</v>
      </c>
      <c r="D281" s="20" t="s">
        <v>1835</v>
      </c>
      <c r="E281" s="19"/>
      <c r="F281" s="21">
        <v>2</v>
      </c>
      <c r="G281" s="99" t="s">
        <v>2734</v>
      </c>
      <c r="H281" s="18" t="s">
        <v>1836</v>
      </c>
    </row>
    <row r="282" spans="1:8" ht="48" x14ac:dyDescent="0.25">
      <c r="A282" s="18" t="s">
        <v>102</v>
      </c>
      <c r="B282" s="12" t="s">
        <v>1837</v>
      </c>
      <c r="C282" s="19" t="s">
        <v>1838</v>
      </c>
      <c r="D282" s="20" t="s">
        <v>3035</v>
      </c>
      <c r="E282" s="19"/>
      <c r="F282" s="21">
        <v>7</v>
      </c>
      <c r="G282" s="99" t="s">
        <v>3036</v>
      </c>
      <c r="H282" s="18" t="s">
        <v>2735</v>
      </c>
    </row>
    <row r="283" spans="1:8" ht="36" x14ac:dyDescent="0.25">
      <c r="A283" s="18" t="s">
        <v>1827</v>
      </c>
      <c r="B283" s="12" t="s">
        <v>2736</v>
      </c>
      <c r="C283" s="19" t="s">
        <v>2086</v>
      </c>
      <c r="D283" s="20" t="s">
        <v>1839</v>
      </c>
      <c r="E283" s="19"/>
      <c r="F283" s="21">
        <v>1</v>
      </c>
      <c r="G283" s="99" t="s">
        <v>3037</v>
      </c>
      <c r="H283" s="18" t="s">
        <v>1840</v>
      </c>
    </row>
    <row r="284" spans="1:8" ht="36" x14ac:dyDescent="0.25">
      <c r="A284" s="52" t="s">
        <v>1827</v>
      </c>
      <c r="B284" s="53" t="s">
        <v>1828</v>
      </c>
      <c r="C284" s="54" t="s">
        <v>2087</v>
      </c>
      <c r="D284" s="54" t="s">
        <v>2088</v>
      </c>
      <c r="E284" s="53"/>
      <c r="F284" s="17">
        <v>2</v>
      </c>
      <c r="G284" s="53" t="s">
        <v>1829</v>
      </c>
      <c r="H284" s="52" t="s">
        <v>1830</v>
      </c>
    </row>
    <row r="285" spans="1:8" x14ac:dyDescent="0.25">
      <c r="A285" s="7">
        <v>41</v>
      </c>
      <c r="B285" s="41">
        <f>COUNTA(B286:B302)</f>
        <v>17</v>
      </c>
      <c r="C285" s="41" t="s">
        <v>47</v>
      </c>
      <c r="D285" s="7" t="s">
        <v>48</v>
      </c>
      <c r="E285" s="42"/>
      <c r="F285" s="9">
        <f>SUM(F286:F302)</f>
        <v>1080</v>
      </c>
      <c r="G285" s="107"/>
      <c r="H285" s="7"/>
    </row>
    <row r="286" spans="1:8" ht="120" x14ac:dyDescent="0.25">
      <c r="A286" s="130" t="s">
        <v>609</v>
      </c>
      <c r="B286" s="125" t="s">
        <v>1846</v>
      </c>
      <c r="C286" s="131" t="s">
        <v>2089</v>
      </c>
      <c r="D286" s="132" t="s">
        <v>610</v>
      </c>
      <c r="E286" s="19" t="s">
        <v>611</v>
      </c>
      <c r="F286" s="133">
        <v>150</v>
      </c>
      <c r="G286" s="150" t="s">
        <v>1891</v>
      </c>
      <c r="H286" s="130" t="s">
        <v>612</v>
      </c>
    </row>
    <row r="287" spans="1:8" ht="84" x14ac:dyDescent="0.25">
      <c r="A287" s="18" t="s">
        <v>132</v>
      </c>
      <c r="B287" s="12" t="s">
        <v>613</v>
      </c>
      <c r="C287" s="19" t="s">
        <v>2090</v>
      </c>
      <c r="D287" s="20" t="s">
        <v>614</v>
      </c>
      <c r="E287" s="19" t="s">
        <v>615</v>
      </c>
      <c r="F287" s="21">
        <v>113</v>
      </c>
      <c r="G287" s="111" t="s">
        <v>1688</v>
      </c>
      <c r="H287" s="18" t="s">
        <v>616</v>
      </c>
    </row>
    <row r="288" spans="1:8" ht="84" x14ac:dyDescent="0.25">
      <c r="A288" s="18" t="s">
        <v>132</v>
      </c>
      <c r="B288" s="12" t="s">
        <v>617</v>
      </c>
      <c r="C288" s="19" t="s">
        <v>2091</v>
      </c>
      <c r="D288" s="20" t="s">
        <v>49</v>
      </c>
      <c r="E288" s="19" t="s">
        <v>618</v>
      </c>
      <c r="F288" s="21">
        <v>66</v>
      </c>
      <c r="G288" s="99" t="s">
        <v>1892</v>
      </c>
      <c r="H288" s="26" t="s">
        <v>619</v>
      </c>
    </row>
    <row r="289" spans="1:8" ht="192" x14ac:dyDescent="0.25">
      <c r="A289" s="18" t="s">
        <v>132</v>
      </c>
      <c r="B289" s="12" t="s">
        <v>1893</v>
      </c>
      <c r="C289" s="19" t="s">
        <v>2092</v>
      </c>
      <c r="D289" s="20" t="s">
        <v>620</v>
      </c>
      <c r="E289" s="19" t="s">
        <v>621</v>
      </c>
      <c r="F289" s="21">
        <v>104</v>
      </c>
      <c r="G289" s="99" t="s">
        <v>3038</v>
      </c>
      <c r="H289" s="18" t="s">
        <v>622</v>
      </c>
    </row>
    <row r="290" spans="1:8" ht="120" x14ac:dyDescent="0.25">
      <c r="A290" s="18" t="s">
        <v>114</v>
      </c>
      <c r="B290" s="12" t="s">
        <v>623</v>
      </c>
      <c r="C290" s="19" t="s">
        <v>1895</v>
      </c>
      <c r="D290" s="20" t="s">
        <v>624</v>
      </c>
      <c r="E290" s="19"/>
      <c r="F290" s="21">
        <v>100</v>
      </c>
      <c r="G290" s="99" t="s">
        <v>1894</v>
      </c>
      <c r="H290" s="18" t="s">
        <v>625</v>
      </c>
    </row>
    <row r="291" spans="1:8" ht="48" x14ac:dyDescent="0.25">
      <c r="A291" s="18" t="s">
        <v>114</v>
      </c>
      <c r="B291" s="12" t="s">
        <v>626</v>
      </c>
      <c r="C291" s="24" t="s">
        <v>2093</v>
      </c>
      <c r="D291" s="25" t="s">
        <v>2504</v>
      </c>
      <c r="E291" s="24" t="s">
        <v>2505</v>
      </c>
      <c r="F291" s="39">
        <v>24</v>
      </c>
      <c r="G291" s="112" t="s">
        <v>3039</v>
      </c>
      <c r="H291" s="23" t="s">
        <v>2506</v>
      </c>
    </row>
    <row r="292" spans="1:8" ht="204" x14ac:dyDescent="0.25">
      <c r="A292" s="18" t="s">
        <v>163</v>
      </c>
      <c r="B292" s="12" t="s">
        <v>2447</v>
      </c>
      <c r="C292" s="19" t="s">
        <v>2094</v>
      </c>
      <c r="D292" s="20" t="s">
        <v>628</v>
      </c>
      <c r="E292" s="19"/>
      <c r="F292" s="21">
        <v>24</v>
      </c>
      <c r="G292" s="99" t="s">
        <v>2095</v>
      </c>
      <c r="H292" s="18" t="s">
        <v>1856</v>
      </c>
    </row>
    <row r="293" spans="1:8" ht="48" x14ac:dyDescent="0.25">
      <c r="A293" s="18" t="s">
        <v>115</v>
      </c>
      <c r="B293" s="12" t="s">
        <v>629</v>
      </c>
      <c r="C293" s="19" t="s">
        <v>2096</v>
      </c>
      <c r="D293" s="20" t="s">
        <v>630</v>
      </c>
      <c r="E293" s="19" t="s">
        <v>631</v>
      </c>
      <c r="F293" s="21">
        <v>83</v>
      </c>
      <c r="G293" s="99" t="s">
        <v>632</v>
      </c>
      <c r="H293" s="18"/>
    </row>
    <row r="294" spans="1:8" ht="36" x14ac:dyDescent="0.25">
      <c r="A294" s="23" t="s">
        <v>323</v>
      </c>
      <c r="B294" s="12" t="s">
        <v>633</v>
      </c>
      <c r="C294" s="12" t="s">
        <v>2097</v>
      </c>
      <c r="D294" s="12" t="s">
        <v>634</v>
      </c>
      <c r="E294" s="24"/>
      <c r="F294" s="39">
        <v>4</v>
      </c>
      <c r="G294" s="105" t="s">
        <v>635</v>
      </c>
      <c r="H294" s="23"/>
    </row>
    <row r="295" spans="1:8" ht="48" x14ac:dyDescent="0.25">
      <c r="A295" s="18" t="s">
        <v>103</v>
      </c>
      <c r="B295" s="12" t="s">
        <v>449</v>
      </c>
      <c r="C295" s="19" t="s">
        <v>2098</v>
      </c>
      <c r="D295" s="20" t="s">
        <v>636</v>
      </c>
      <c r="E295" s="19"/>
      <c r="F295" s="21">
        <v>60</v>
      </c>
      <c r="G295" s="99" t="s">
        <v>637</v>
      </c>
      <c r="H295" s="18"/>
    </row>
    <row r="296" spans="1:8" ht="48" x14ac:dyDescent="0.25">
      <c r="A296" s="18" t="s">
        <v>103</v>
      </c>
      <c r="B296" s="12" t="s">
        <v>638</v>
      </c>
      <c r="C296" s="24" t="s">
        <v>2099</v>
      </c>
      <c r="D296" s="25" t="s">
        <v>639</v>
      </c>
      <c r="E296" s="24"/>
      <c r="F296" s="39">
        <v>80</v>
      </c>
      <c r="G296" s="105" t="s">
        <v>640</v>
      </c>
      <c r="H296" s="23" t="s">
        <v>641</v>
      </c>
    </row>
    <row r="297" spans="1:8" ht="48" x14ac:dyDescent="0.25">
      <c r="A297" s="18" t="s">
        <v>103</v>
      </c>
      <c r="B297" s="12" t="s">
        <v>642</v>
      </c>
      <c r="C297" s="24" t="s">
        <v>2100</v>
      </c>
      <c r="D297" s="25" t="s">
        <v>643</v>
      </c>
      <c r="E297" s="25" t="s">
        <v>643</v>
      </c>
      <c r="F297" s="39">
        <v>87</v>
      </c>
      <c r="G297" s="112" t="s">
        <v>3040</v>
      </c>
      <c r="H297" s="23" t="s">
        <v>644</v>
      </c>
    </row>
    <row r="298" spans="1:8" ht="60" x14ac:dyDescent="0.25">
      <c r="A298" s="18" t="s">
        <v>103</v>
      </c>
      <c r="B298" s="24" t="s">
        <v>645</v>
      </c>
      <c r="C298" s="24" t="s">
        <v>2101</v>
      </c>
      <c r="D298" s="25" t="s">
        <v>627</v>
      </c>
      <c r="E298" s="24" t="s">
        <v>646</v>
      </c>
      <c r="F298" s="39">
        <v>24</v>
      </c>
      <c r="G298" s="105" t="s">
        <v>647</v>
      </c>
      <c r="H298" s="23" t="s">
        <v>648</v>
      </c>
    </row>
    <row r="299" spans="1:8" ht="60" x14ac:dyDescent="0.25">
      <c r="A299" s="18" t="s">
        <v>103</v>
      </c>
      <c r="B299" s="12" t="s">
        <v>649</v>
      </c>
      <c r="C299" s="24" t="s">
        <v>2102</v>
      </c>
      <c r="D299" s="25" t="s">
        <v>650</v>
      </c>
      <c r="E299" s="24"/>
      <c r="F299" s="39">
        <v>23</v>
      </c>
      <c r="G299" s="105" t="s">
        <v>14</v>
      </c>
      <c r="H299" s="23"/>
    </row>
    <row r="300" spans="1:8" ht="36" x14ac:dyDescent="0.25">
      <c r="A300" s="18" t="s">
        <v>103</v>
      </c>
      <c r="B300" s="12" t="s">
        <v>651</v>
      </c>
      <c r="C300" s="24" t="s">
        <v>2103</v>
      </c>
      <c r="D300" s="25" t="s">
        <v>652</v>
      </c>
      <c r="E300" s="24"/>
      <c r="F300" s="39">
        <v>25</v>
      </c>
      <c r="G300" s="105" t="s">
        <v>124</v>
      </c>
      <c r="H300" s="23"/>
    </row>
    <row r="301" spans="1:8" ht="48" x14ac:dyDescent="0.25">
      <c r="A301" s="18" t="s">
        <v>103</v>
      </c>
      <c r="B301" s="12" t="s">
        <v>653</v>
      </c>
      <c r="C301" s="24" t="s">
        <v>2104</v>
      </c>
      <c r="D301" s="25" t="s">
        <v>654</v>
      </c>
      <c r="E301" s="24" t="s">
        <v>655</v>
      </c>
      <c r="F301" s="39">
        <v>51</v>
      </c>
      <c r="G301" s="105" t="s">
        <v>3041</v>
      </c>
      <c r="H301" s="23"/>
    </row>
    <row r="302" spans="1:8" ht="60" x14ac:dyDescent="0.25">
      <c r="A302" s="18" t="s">
        <v>103</v>
      </c>
      <c r="B302" s="12" t="s">
        <v>656</v>
      </c>
      <c r="C302" s="24" t="s">
        <v>2105</v>
      </c>
      <c r="D302" s="25" t="s">
        <v>657</v>
      </c>
      <c r="E302" s="24" t="s">
        <v>658</v>
      </c>
      <c r="F302" s="39">
        <v>62</v>
      </c>
      <c r="G302" s="105" t="s">
        <v>3042</v>
      </c>
      <c r="H302" s="55" t="s">
        <v>659</v>
      </c>
    </row>
    <row r="303" spans="1:8" x14ac:dyDescent="0.25">
      <c r="A303" s="8">
        <v>42</v>
      </c>
      <c r="B303" s="41">
        <f>COUNTA(B304)</f>
        <v>1</v>
      </c>
      <c r="C303" s="41" t="s">
        <v>2604</v>
      </c>
      <c r="D303" s="7" t="s">
        <v>48</v>
      </c>
      <c r="E303" s="6"/>
      <c r="F303" s="16">
        <f>SUM(F304)</f>
        <v>32</v>
      </c>
      <c r="G303" s="98"/>
      <c r="H303" s="15"/>
    </row>
    <row r="304" spans="1:8" ht="24" x14ac:dyDescent="0.25">
      <c r="A304" s="130" t="s">
        <v>103</v>
      </c>
      <c r="B304" s="131" t="s">
        <v>660</v>
      </c>
      <c r="C304" s="131" t="s">
        <v>661</v>
      </c>
      <c r="D304" s="132"/>
      <c r="E304" s="31"/>
      <c r="F304" s="133">
        <v>32</v>
      </c>
      <c r="G304" s="134" t="s">
        <v>662</v>
      </c>
      <c r="H304" s="26"/>
    </row>
    <row r="305" spans="1:8" ht="25.5" x14ac:dyDescent="0.25">
      <c r="A305" s="7">
        <v>43</v>
      </c>
      <c r="B305" s="41">
        <f>COUNTA(B306)</f>
        <v>1</v>
      </c>
      <c r="C305" s="41" t="s">
        <v>663</v>
      </c>
      <c r="D305" s="7" t="s">
        <v>36</v>
      </c>
      <c r="E305" s="42"/>
      <c r="F305" s="9">
        <f>SUM(F306)</f>
        <v>9</v>
      </c>
      <c r="G305" s="107"/>
      <c r="H305" s="7"/>
    </row>
    <row r="306" spans="1:8" ht="36" x14ac:dyDescent="0.25">
      <c r="A306" s="151" t="s">
        <v>102</v>
      </c>
      <c r="B306" s="152" t="s">
        <v>664</v>
      </c>
      <c r="C306" s="152" t="s">
        <v>2106</v>
      </c>
      <c r="D306" s="153"/>
      <c r="E306" s="57"/>
      <c r="F306" s="133">
        <v>9</v>
      </c>
      <c r="G306" s="134"/>
      <c r="H306" s="26"/>
    </row>
    <row r="307" spans="1:8" x14ac:dyDescent="0.25">
      <c r="A307" s="7">
        <v>44</v>
      </c>
      <c r="B307" s="41">
        <f>COUNTA(B308:B314)</f>
        <v>7</v>
      </c>
      <c r="C307" s="41" t="s">
        <v>100</v>
      </c>
      <c r="D307" s="7" t="s">
        <v>13</v>
      </c>
      <c r="E307" s="42"/>
      <c r="F307" s="9">
        <f>SUM(F308:F314)</f>
        <v>849</v>
      </c>
      <c r="G307" s="107"/>
      <c r="H307" s="7"/>
    </row>
    <row r="308" spans="1:8" ht="72" x14ac:dyDescent="0.25">
      <c r="A308" s="130" t="s">
        <v>132</v>
      </c>
      <c r="B308" s="126" t="s">
        <v>667</v>
      </c>
      <c r="C308" s="131" t="s">
        <v>2108</v>
      </c>
      <c r="D308" s="132" t="s">
        <v>668</v>
      </c>
      <c r="E308" s="19"/>
      <c r="F308" s="133">
        <v>129</v>
      </c>
      <c r="G308" s="134" t="s">
        <v>669</v>
      </c>
      <c r="H308" s="130" t="s">
        <v>670</v>
      </c>
    </row>
    <row r="309" spans="1:8" ht="75" customHeight="1" x14ac:dyDescent="0.25">
      <c r="A309" s="18" t="s">
        <v>114</v>
      </c>
      <c r="B309" s="12" t="s">
        <v>2770</v>
      </c>
      <c r="C309" s="19" t="s">
        <v>2107</v>
      </c>
      <c r="D309" s="20" t="s">
        <v>665</v>
      </c>
      <c r="E309" s="19" t="s">
        <v>666</v>
      </c>
      <c r="F309" s="21">
        <v>114</v>
      </c>
      <c r="G309" s="111" t="s">
        <v>2771</v>
      </c>
      <c r="H309" s="18" t="s">
        <v>2772</v>
      </c>
    </row>
    <row r="310" spans="1:8" ht="132" x14ac:dyDescent="0.25">
      <c r="A310" s="18" t="s">
        <v>114</v>
      </c>
      <c r="B310" s="12" t="s">
        <v>671</v>
      </c>
      <c r="C310" s="19" t="s">
        <v>2109</v>
      </c>
      <c r="D310" s="20" t="s">
        <v>50</v>
      </c>
      <c r="E310" s="19" t="s">
        <v>51</v>
      </c>
      <c r="F310" s="21">
        <v>50</v>
      </c>
      <c r="G310" s="99" t="s">
        <v>1720</v>
      </c>
      <c r="H310" s="18" t="s">
        <v>2507</v>
      </c>
    </row>
    <row r="311" spans="1:8" ht="72" x14ac:dyDescent="0.25">
      <c r="A311" s="18" t="s">
        <v>114</v>
      </c>
      <c r="B311" s="12" t="s">
        <v>672</v>
      </c>
      <c r="C311" s="19" t="s">
        <v>2110</v>
      </c>
      <c r="D311" s="20" t="s">
        <v>673</v>
      </c>
      <c r="E311" s="19"/>
      <c r="F311" s="21">
        <v>200</v>
      </c>
      <c r="G311" s="99" t="s">
        <v>674</v>
      </c>
      <c r="H311" s="18"/>
    </row>
    <row r="312" spans="1:8" ht="60" x14ac:dyDescent="0.25">
      <c r="A312" s="18" t="s">
        <v>163</v>
      </c>
      <c r="B312" s="12" t="s">
        <v>675</v>
      </c>
      <c r="C312" s="19" t="s">
        <v>2111</v>
      </c>
      <c r="D312" s="20" t="s">
        <v>676</v>
      </c>
      <c r="E312" s="19"/>
      <c r="F312" s="21">
        <v>207</v>
      </c>
      <c r="G312" s="99" t="s">
        <v>3043</v>
      </c>
      <c r="H312" s="18" t="s">
        <v>2508</v>
      </c>
    </row>
    <row r="313" spans="1:8" ht="36" x14ac:dyDescent="0.25">
      <c r="A313" s="18" t="s">
        <v>115</v>
      </c>
      <c r="B313" s="12" t="s">
        <v>677</v>
      </c>
      <c r="C313" s="54" t="s">
        <v>2112</v>
      </c>
      <c r="D313" s="56" t="s">
        <v>678</v>
      </c>
      <c r="E313" s="54" t="s">
        <v>679</v>
      </c>
      <c r="F313" s="21">
        <v>48</v>
      </c>
      <c r="G313" s="111" t="s">
        <v>3044</v>
      </c>
      <c r="H313" s="18"/>
    </row>
    <row r="314" spans="1:8" ht="36" x14ac:dyDescent="0.25">
      <c r="A314" s="18" t="s">
        <v>115</v>
      </c>
      <c r="B314" s="12" t="s">
        <v>3045</v>
      </c>
      <c r="C314" s="19" t="s">
        <v>2113</v>
      </c>
      <c r="D314" s="20" t="s">
        <v>680</v>
      </c>
      <c r="E314" s="19" t="s">
        <v>680</v>
      </c>
      <c r="F314" s="21">
        <v>101</v>
      </c>
      <c r="G314" s="99" t="s">
        <v>263</v>
      </c>
      <c r="H314" s="18"/>
    </row>
    <row r="315" spans="1:8" x14ac:dyDescent="0.25">
      <c r="A315" s="8">
        <v>45</v>
      </c>
      <c r="B315" s="58">
        <f>COUNTA(B316)</f>
        <v>1</v>
      </c>
      <c r="C315" s="58" t="s">
        <v>1684</v>
      </c>
      <c r="D315" s="8" t="s">
        <v>13</v>
      </c>
      <c r="E315" s="6"/>
      <c r="F315" s="16">
        <f>SUM(F316)</f>
        <v>24</v>
      </c>
      <c r="G315" s="98"/>
      <c r="H315" s="15"/>
    </row>
    <row r="316" spans="1:8" ht="36" x14ac:dyDescent="0.25">
      <c r="A316" s="130" t="s">
        <v>106</v>
      </c>
      <c r="B316" s="125" t="s">
        <v>681</v>
      </c>
      <c r="C316" s="152" t="s">
        <v>1884</v>
      </c>
      <c r="D316" s="132" t="s">
        <v>682</v>
      </c>
      <c r="E316" s="54"/>
      <c r="F316" s="133">
        <v>24</v>
      </c>
      <c r="G316" s="134" t="s">
        <v>174</v>
      </c>
      <c r="H316" s="130" t="s">
        <v>2509</v>
      </c>
    </row>
    <row r="317" spans="1:8" ht="16.5" customHeight="1" x14ac:dyDescent="0.25">
      <c r="A317" s="7">
        <v>46</v>
      </c>
      <c r="B317" s="60">
        <f>COUNTA(B318:B331)</f>
        <v>14</v>
      </c>
      <c r="C317" s="90" t="s">
        <v>86</v>
      </c>
      <c r="D317" s="7" t="s">
        <v>13</v>
      </c>
      <c r="E317" s="42"/>
      <c r="F317" s="9">
        <f>SUM(F318:F331)</f>
        <v>935</v>
      </c>
      <c r="G317" s="107"/>
      <c r="H317" s="7"/>
    </row>
    <row r="318" spans="1:8" ht="60" x14ac:dyDescent="0.25">
      <c r="A318" s="130" t="s">
        <v>163</v>
      </c>
      <c r="B318" s="125" t="s">
        <v>683</v>
      </c>
      <c r="C318" s="131" t="s">
        <v>2114</v>
      </c>
      <c r="D318" s="132" t="s">
        <v>684</v>
      </c>
      <c r="E318" s="19" t="s">
        <v>685</v>
      </c>
      <c r="F318" s="133">
        <v>67</v>
      </c>
      <c r="G318" s="154" t="s">
        <v>686</v>
      </c>
      <c r="H318" s="130" t="s">
        <v>687</v>
      </c>
    </row>
    <row r="319" spans="1:8" ht="36" x14ac:dyDescent="0.25">
      <c r="A319" s="18" t="s">
        <v>163</v>
      </c>
      <c r="B319" s="12" t="s">
        <v>688</v>
      </c>
      <c r="C319" s="19" t="s">
        <v>2115</v>
      </c>
      <c r="D319" s="20" t="s">
        <v>3046</v>
      </c>
      <c r="E319" s="19"/>
      <c r="F319" s="21">
        <v>52</v>
      </c>
      <c r="G319" s="99" t="s">
        <v>689</v>
      </c>
      <c r="H319" s="18" t="s">
        <v>690</v>
      </c>
    </row>
    <row r="320" spans="1:8" ht="48" x14ac:dyDescent="0.25">
      <c r="A320" s="18" t="s">
        <v>163</v>
      </c>
      <c r="B320" s="19" t="s">
        <v>691</v>
      </c>
      <c r="C320" s="19" t="s">
        <v>2116</v>
      </c>
      <c r="D320" s="20" t="s">
        <v>692</v>
      </c>
      <c r="E320" s="19"/>
      <c r="F320" s="21">
        <v>76</v>
      </c>
      <c r="G320" s="99"/>
      <c r="H320" s="18"/>
    </row>
    <row r="321" spans="1:8" ht="36" x14ac:dyDescent="0.25">
      <c r="A321" s="18" t="s">
        <v>103</v>
      </c>
      <c r="B321" s="12" t="s">
        <v>693</v>
      </c>
      <c r="C321" s="19" t="s">
        <v>2117</v>
      </c>
      <c r="D321" s="20" t="s">
        <v>3047</v>
      </c>
      <c r="E321" s="19" t="s">
        <v>694</v>
      </c>
      <c r="F321" s="21">
        <v>87</v>
      </c>
      <c r="G321" s="99" t="s">
        <v>257</v>
      </c>
      <c r="H321" s="44" t="s">
        <v>3048</v>
      </c>
    </row>
    <row r="322" spans="1:8" ht="60" x14ac:dyDescent="0.25">
      <c r="A322" s="18" t="s">
        <v>103</v>
      </c>
      <c r="B322" s="12" t="s">
        <v>695</v>
      </c>
      <c r="C322" s="19" t="s">
        <v>2118</v>
      </c>
      <c r="D322" s="20" t="s">
        <v>696</v>
      </c>
      <c r="E322" s="19"/>
      <c r="F322" s="21">
        <v>51</v>
      </c>
      <c r="G322" s="99" t="s">
        <v>257</v>
      </c>
      <c r="H322" s="18"/>
    </row>
    <row r="323" spans="1:8" ht="48" x14ac:dyDescent="0.25">
      <c r="A323" s="18" t="s">
        <v>103</v>
      </c>
      <c r="B323" s="12" t="s">
        <v>697</v>
      </c>
      <c r="C323" s="19" t="s">
        <v>2119</v>
      </c>
      <c r="D323" s="20" t="s">
        <v>3049</v>
      </c>
      <c r="E323" s="19"/>
      <c r="F323" s="21">
        <v>87</v>
      </c>
      <c r="G323" s="99" t="s">
        <v>698</v>
      </c>
      <c r="H323" s="18" t="s">
        <v>699</v>
      </c>
    </row>
    <row r="324" spans="1:8" ht="48" x14ac:dyDescent="0.25">
      <c r="A324" s="18" t="s">
        <v>103</v>
      </c>
      <c r="B324" s="12" t="s">
        <v>700</v>
      </c>
      <c r="C324" s="54" t="s">
        <v>2120</v>
      </c>
      <c r="D324" s="20" t="s">
        <v>3050</v>
      </c>
      <c r="E324" s="19" t="s">
        <v>701</v>
      </c>
      <c r="F324" s="21">
        <v>80</v>
      </c>
      <c r="G324" s="111" t="s">
        <v>702</v>
      </c>
      <c r="H324" s="18" t="s">
        <v>703</v>
      </c>
    </row>
    <row r="325" spans="1:8" ht="36" x14ac:dyDescent="0.25">
      <c r="A325" s="23" t="s">
        <v>103</v>
      </c>
      <c r="B325" s="12" t="s">
        <v>704</v>
      </c>
      <c r="C325" s="24" t="s">
        <v>2121</v>
      </c>
      <c r="D325" s="25" t="s">
        <v>3051</v>
      </c>
      <c r="E325" s="25"/>
      <c r="F325" s="21">
        <v>81</v>
      </c>
      <c r="G325" s="111" t="s">
        <v>705</v>
      </c>
      <c r="H325" s="44" t="s">
        <v>706</v>
      </c>
    </row>
    <row r="326" spans="1:8" ht="48" x14ac:dyDescent="0.25">
      <c r="A326" s="18" t="s">
        <v>103</v>
      </c>
      <c r="B326" s="12" t="s">
        <v>707</v>
      </c>
      <c r="C326" s="19" t="s">
        <v>2122</v>
      </c>
      <c r="D326" s="20" t="s">
        <v>3052</v>
      </c>
      <c r="E326" s="19"/>
      <c r="F326" s="21">
        <v>100</v>
      </c>
      <c r="G326" s="99" t="s">
        <v>708</v>
      </c>
      <c r="H326" s="18"/>
    </row>
    <row r="327" spans="1:8" ht="60" x14ac:dyDescent="0.25">
      <c r="A327" s="18" t="s">
        <v>103</v>
      </c>
      <c r="B327" s="12" t="s">
        <v>709</v>
      </c>
      <c r="C327" s="19" t="s">
        <v>3053</v>
      </c>
      <c r="D327" s="20" t="s">
        <v>710</v>
      </c>
      <c r="E327" s="19"/>
      <c r="F327" s="21">
        <v>36</v>
      </c>
      <c r="G327" s="99" t="s">
        <v>711</v>
      </c>
      <c r="H327" s="18" t="s">
        <v>159</v>
      </c>
    </row>
    <row r="328" spans="1:8" ht="36" x14ac:dyDescent="0.25">
      <c r="A328" s="18" t="s">
        <v>103</v>
      </c>
      <c r="B328" s="12" t="s">
        <v>712</v>
      </c>
      <c r="C328" s="19" t="s">
        <v>2123</v>
      </c>
      <c r="D328" s="20" t="s">
        <v>713</v>
      </c>
      <c r="E328" s="19"/>
      <c r="F328" s="21">
        <v>11</v>
      </c>
      <c r="G328" s="99" t="s">
        <v>714</v>
      </c>
      <c r="H328" s="18" t="s">
        <v>2510</v>
      </c>
    </row>
    <row r="329" spans="1:8" ht="36" x14ac:dyDescent="0.25">
      <c r="A329" s="18" t="s">
        <v>103</v>
      </c>
      <c r="B329" s="12" t="s">
        <v>715</v>
      </c>
      <c r="C329" s="19" t="s">
        <v>2124</v>
      </c>
      <c r="D329" s="20" t="s">
        <v>716</v>
      </c>
      <c r="E329" s="19"/>
      <c r="F329" s="21">
        <v>66</v>
      </c>
      <c r="G329" s="99" t="s">
        <v>717</v>
      </c>
      <c r="H329" s="18" t="s">
        <v>718</v>
      </c>
    </row>
    <row r="330" spans="1:8" ht="60" x14ac:dyDescent="0.25">
      <c r="A330" s="18" t="s">
        <v>103</v>
      </c>
      <c r="B330" s="12" t="s">
        <v>719</v>
      </c>
      <c r="C330" s="19" t="s">
        <v>2125</v>
      </c>
      <c r="D330" s="20" t="s">
        <v>720</v>
      </c>
      <c r="E330" s="20" t="s">
        <v>720</v>
      </c>
      <c r="F330" s="21">
        <v>72</v>
      </c>
      <c r="G330" s="99" t="s">
        <v>721</v>
      </c>
      <c r="H330" s="18" t="s">
        <v>1750</v>
      </c>
    </row>
    <row r="331" spans="1:8" ht="48" x14ac:dyDescent="0.25">
      <c r="A331" s="18" t="s">
        <v>103</v>
      </c>
      <c r="B331" s="12" t="s">
        <v>722</v>
      </c>
      <c r="C331" s="54" t="s">
        <v>1889</v>
      </c>
      <c r="D331" s="20" t="s">
        <v>723</v>
      </c>
      <c r="E331" s="19" t="s">
        <v>724</v>
      </c>
      <c r="F331" s="21">
        <v>69</v>
      </c>
      <c r="G331" s="99" t="s">
        <v>2511</v>
      </c>
      <c r="H331" s="18"/>
    </row>
    <row r="332" spans="1:8" x14ac:dyDescent="0.25">
      <c r="A332" s="7">
        <v>47</v>
      </c>
      <c r="B332" s="9">
        <f>COUNTA(B333:B336)</f>
        <v>4</v>
      </c>
      <c r="C332" s="9" t="s">
        <v>2605</v>
      </c>
      <c r="D332" s="7" t="s">
        <v>13</v>
      </c>
      <c r="E332" s="42"/>
      <c r="F332" s="9">
        <f>SUM(F333:F336)</f>
        <v>136</v>
      </c>
      <c r="G332" s="107"/>
      <c r="H332" s="7"/>
    </row>
    <row r="333" spans="1:8" ht="48" x14ac:dyDescent="0.25">
      <c r="A333" s="130" t="s">
        <v>106</v>
      </c>
      <c r="B333" s="131" t="s">
        <v>725</v>
      </c>
      <c r="C333" s="131" t="s">
        <v>1885</v>
      </c>
      <c r="D333" s="132"/>
      <c r="E333" s="19"/>
      <c r="F333" s="133">
        <v>54</v>
      </c>
      <c r="G333" s="134" t="s">
        <v>14</v>
      </c>
      <c r="H333" s="130"/>
    </row>
    <row r="334" spans="1:8" ht="36" x14ac:dyDescent="0.25">
      <c r="A334" s="18" t="s">
        <v>103</v>
      </c>
      <c r="B334" s="19" t="s">
        <v>726</v>
      </c>
      <c r="C334" s="19" t="s">
        <v>1886</v>
      </c>
      <c r="D334" s="20" t="s">
        <v>727</v>
      </c>
      <c r="E334" s="19"/>
      <c r="F334" s="21">
        <v>8</v>
      </c>
      <c r="G334" s="105"/>
      <c r="H334" s="23"/>
    </row>
    <row r="335" spans="1:8" ht="48" x14ac:dyDescent="0.25">
      <c r="A335" s="18" t="s">
        <v>103</v>
      </c>
      <c r="B335" s="19" t="s">
        <v>728</v>
      </c>
      <c r="C335" s="19" t="s">
        <v>1887</v>
      </c>
      <c r="D335" s="20"/>
      <c r="E335" s="19"/>
      <c r="F335" s="21">
        <v>18</v>
      </c>
      <c r="G335" s="99" t="s">
        <v>729</v>
      </c>
      <c r="H335" s="18"/>
    </row>
    <row r="336" spans="1:8" ht="36" x14ac:dyDescent="0.25">
      <c r="A336" s="18" t="s">
        <v>103</v>
      </c>
      <c r="B336" s="12" t="s">
        <v>730</v>
      </c>
      <c r="C336" s="19" t="s">
        <v>1888</v>
      </c>
      <c r="D336" s="20" t="s">
        <v>731</v>
      </c>
      <c r="E336" s="19"/>
      <c r="F336" s="21">
        <v>56</v>
      </c>
      <c r="G336" s="99" t="s">
        <v>732</v>
      </c>
      <c r="H336" s="18" t="s">
        <v>3054</v>
      </c>
    </row>
    <row r="337" spans="1:8" x14ac:dyDescent="0.25">
      <c r="A337" s="8">
        <v>48</v>
      </c>
      <c r="B337" s="41">
        <f>COUNTA(B338:B340)</f>
        <v>3</v>
      </c>
      <c r="C337" s="41" t="s">
        <v>2612</v>
      </c>
      <c r="D337" s="7" t="s">
        <v>44</v>
      </c>
      <c r="E337" s="6"/>
      <c r="F337" s="16">
        <f>SUM(F338:F340)</f>
        <v>268</v>
      </c>
      <c r="G337" s="98"/>
      <c r="H337" s="15"/>
    </row>
    <row r="338" spans="1:8" ht="48" x14ac:dyDescent="0.25">
      <c r="A338" s="130" t="s">
        <v>114</v>
      </c>
      <c r="B338" s="125" t="s">
        <v>733</v>
      </c>
      <c r="C338" s="131" t="s">
        <v>2126</v>
      </c>
      <c r="D338" s="132" t="s">
        <v>734</v>
      </c>
      <c r="E338" s="19"/>
      <c r="F338" s="133">
        <v>190</v>
      </c>
      <c r="G338" s="150" t="s">
        <v>735</v>
      </c>
      <c r="H338" s="130" t="s">
        <v>736</v>
      </c>
    </row>
    <row r="339" spans="1:8" ht="36" x14ac:dyDescent="0.25">
      <c r="A339" s="18" t="s">
        <v>103</v>
      </c>
      <c r="B339" s="12" t="s">
        <v>737</v>
      </c>
      <c r="C339" s="19" t="s">
        <v>1936</v>
      </c>
      <c r="D339" s="20" t="s">
        <v>738</v>
      </c>
      <c r="E339" s="19"/>
      <c r="F339" s="21">
        <v>60</v>
      </c>
      <c r="G339" s="99" t="s">
        <v>739</v>
      </c>
      <c r="H339" s="18" t="s">
        <v>2512</v>
      </c>
    </row>
    <row r="340" spans="1:8" ht="60" x14ac:dyDescent="0.25">
      <c r="A340" s="18" t="s">
        <v>1881</v>
      </c>
      <c r="B340" s="12" t="s">
        <v>1860</v>
      </c>
      <c r="C340" s="19" t="s">
        <v>2127</v>
      </c>
      <c r="D340" s="20" t="s">
        <v>1861</v>
      </c>
      <c r="E340" s="19"/>
      <c r="F340" s="21">
        <v>18</v>
      </c>
      <c r="G340" s="99" t="s">
        <v>3055</v>
      </c>
      <c r="H340" s="18"/>
    </row>
    <row r="341" spans="1:8" x14ac:dyDescent="0.25">
      <c r="A341" s="7">
        <v>49</v>
      </c>
      <c r="B341" s="41">
        <f>COUNTA(B342:B346)</f>
        <v>5</v>
      </c>
      <c r="C341" s="41" t="s">
        <v>2613</v>
      </c>
      <c r="D341" s="7" t="s">
        <v>46</v>
      </c>
      <c r="E341" s="42"/>
      <c r="F341" s="9">
        <f>SUM(F342:F346)</f>
        <v>139</v>
      </c>
      <c r="G341" s="107"/>
      <c r="H341" s="7"/>
    </row>
    <row r="342" spans="1:8" ht="36" x14ac:dyDescent="0.25">
      <c r="A342" s="130" t="s">
        <v>106</v>
      </c>
      <c r="B342" s="125" t="s">
        <v>740</v>
      </c>
      <c r="C342" s="131" t="s">
        <v>2128</v>
      </c>
      <c r="D342" s="132" t="s">
        <v>741</v>
      </c>
      <c r="E342" s="19"/>
      <c r="F342" s="133">
        <v>18</v>
      </c>
      <c r="G342" s="134" t="s">
        <v>3056</v>
      </c>
      <c r="H342" s="130" t="s">
        <v>2908</v>
      </c>
    </row>
    <row r="343" spans="1:8" ht="36" x14ac:dyDescent="0.25">
      <c r="A343" s="18" t="s">
        <v>106</v>
      </c>
      <c r="B343" s="19" t="s">
        <v>742</v>
      </c>
      <c r="C343" s="19" t="s">
        <v>2129</v>
      </c>
      <c r="D343" s="20"/>
      <c r="E343" s="19"/>
      <c r="F343" s="21">
        <v>64</v>
      </c>
      <c r="G343" s="99" t="s">
        <v>39</v>
      </c>
      <c r="H343" s="18"/>
    </row>
    <row r="344" spans="1:8" ht="36" x14ac:dyDescent="0.25">
      <c r="A344" s="18" t="s">
        <v>106</v>
      </c>
      <c r="B344" s="12" t="s">
        <v>743</v>
      </c>
      <c r="C344" s="19" t="s">
        <v>2130</v>
      </c>
      <c r="D344" s="61" t="s">
        <v>744</v>
      </c>
      <c r="E344" s="19"/>
      <c r="F344" s="21">
        <v>30</v>
      </c>
      <c r="G344" s="99" t="s">
        <v>14</v>
      </c>
      <c r="H344" s="18" t="s">
        <v>745</v>
      </c>
    </row>
    <row r="345" spans="1:8" ht="36" x14ac:dyDescent="0.25">
      <c r="A345" s="18" t="s">
        <v>334</v>
      </c>
      <c r="B345" s="47" t="s">
        <v>746</v>
      </c>
      <c r="C345" s="54" t="s">
        <v>2131</v>
      </c>
      <c r="D345" s="61" t="s">
        <v>747</v>
      </c>
      <c r="E345" s="19"/>
      <c r="F345" s="21">
        <v>14</v>
      </c>
      <c r="G345" s="99" t="s">
        <v>39</v>
      </c>
      <c r="H345" s="18" t="s">
        <v>2514</v>
      </c>
    </row>
    <row r="346" spans="1:8" ht="36" x14ac:dyDescent="0.25">
      <c r="A346" s="18" t="s">
        <v>106</v>
      </c>
      <c r="B346" s="12" t="s">
        <v>748</v>
      </c>
      <c r="C346" s="54" t="s">
        <v>2132</v>
      </c>
      <c r="D346" s="61" t="s">
        <v>749</v>
      </c>
      <c r="E346" s="19"/>
      <c r="F346" s="21">
        <v>13</v>
      </c>
      <c r="G346" s="99" t="s">
        <v>750</v>
      </c>
      <c r="H346" s="18" t="s">
        <v>2513</v>
      </c>
    </row>
    <row r="347" spans="1:8" x14ac:dyDescent="0.25">
      <c r="A347" s="7">
        <v>50</v>
      </c>
      <c r="B347" s="41">
        <f>COUNTA(B348:B355)</f>
        <v>8</v>
      </c>
      <c r="C347" s="41" t="s">
        <v>2615</v>
      </c>
      <c r="D347" s="7" t="s">
        <v>54</v>
      </c>
      <c r="E347" s="42"/>
      <c r="F347" s="9">
        <f>SUM(F348:F355)</f>
        <v>171</v>
      </c>
      <c r="G347" s="107"/>
      <c r="H347" s="7"/>
    </row>
    <row r="348" spans="1:8" ht="36" x14ac:dyDescent="0.25">
      <c r="A348" s="130" t="s">
        <v>163</v>
      </c>
      <c r="B348" s="131" t="s">
        <v>768</v>
      </c>
      <c r="C348" s="131" t="s">
        <v>1930</v>
      </c>
      <c r="D348" s="132" t="s">
        <v>2553</v>
      </c>
      <c r="E348" s="19"/>
      <c r="F348" s="133">
        <v>18</v>
      </c>
      <c r="G348" s="134" t="s">
        <v>769</v>
      </c>
      <c r="H348" s="130"/>
    </row>
    <row r="349" spans="1:8" ht="36" x14ac:dyDescent="0.25">
      <c r="A349" s="18" t="s">
        <v>106</v>
      </c>
      <c r="B349" s="19" t="s">
        <v>1924</v>
      </c>
      <c r="C349" s="19" t="s">
        <v>1925</v>
      </c>
      <c r="D349" s="20"/>
      <c r="E349" s="19"/>
      <c r="F349" s="21">
        <v>12</v>
      </c>
      <c r="G349" s="99" t="s">
        <v>1926</v>
      </c>
      <c r="H349" s="18"/>
    </row>
    <row r="350" spans="1:8" x14ac:dyDescent="0.25">
      <c r="A350" s="18" t="s">
        <v>106</v>
      </c>
      <c r="B350" s="19" t="s">
        <v>1927</v>
      </c>
      <c r="C350" s="19" t="s">
        <v>1928</v>
      </c>
      <c r="D350" s="20"/>
      <c r="E350" s="19"/>
      <c r="F350" s="21">
        <v>10</v>
      </c>
      <c r="G350" s="99" t="s">
        <v>1929</v>
      </c>
      <c r="H350" s="18"/>
    </row>
    <row r="351" spans="1:8" ht="48" x14ac:dyDescent="0.25">
      <c r="A351" s="18" t="s">
        <v>323</v>
      </c>
      <c r="B351" s="12" t="s">
        <v>2515</v>
      </c>
      <c r="C351" s="19" t="s">
        <v>1931</v>
      </c>
      <c r="D351" s="20" t="s">
        <v>770</v>
      </c>
      <c r="E351" s="19"/>
      <c r="F351" s="21">
        <v>25</v>
      </c>
      <c r="G351" s="99" t="s">
        <v>771</v>
      </c>
      <c r="H351" s="18" t="s">
        <v>772</v>
      </c>
    </row>
    <row r="352" spans="1:8" ht="84" x14ac:dyDescent="0.25">
      <c r="A352" s="18" t="s">
        <v>323</v>
      </c>
      <c r="B352" s="19" t="s">
        <v>773</v>
      </c>
      <c r="C352" s="19" t="s">
        <v>1932</v>
      </c>
      <c r="D352" s="20" t="s">
        <v>2554</v>
      </c>
      <c r="E352" s="19"/>
      <c r="F352" s="21">
        <v>21</v>
      </c>
      <c r="G352" s="99" t="s">
        <v>1721</v>
      </c>
      <c r="H352" s="18"/>
    </row>
    <row r="353" spans="1:8" ht="36" x14ac:dyDescent="0.25">
      <c r="A353" s="18" t="s">
        <v>103</v>
      </c>
      <c r="B353" s="12" t="s">
        <v>1752</v>
      </c>
      <c r="C353" s="54" t="s">
        <v>1933</v>
      </c>
      <c r="D353" s="20" t="s">
        <v>1753</v>
      </c>
      <c r="E353" s="20"/>
      <c r="F353" s="21">
        <v>62</v>
      </c>
      <c r="G353" s="99" t="s">
        <v>774</v>
      </c>
      <c r="H353" s="18"/>
    </row>
    <row r="354" spans="1:8" ht="36" x14ac:dyDescent="0.25">
      <c r="A354" s="18" t="s">
        <v>103</v>
      </c>
      <c r="B354" s="12" t="s">
        <v>775</v>
      </c>
      <c r="C354" s="19" t="s">
        <v>1934</v>
      </c>
      <c r="D354" s="20" t="s">
        <v>776</v>
      </c>
      <c r="E354" s="19"/>
      <c r="F354" s="21">
        <v>18</v>
      </c>
      <c r="G354" s="99" t="s">
        <v>777</v>
      </c>
      <c r="H354" s="18"/>
    </row>
    <row r="355" spans="1:8" ht="36" x14ac:dyDescent="0.25">
      <c r="A355" s="18" t="s">
        <v>102</v>
      </c>
      <c r="B355" s="19" t="s">
        <v>778</v>
      </c>
      <c r="C355" s="19" t="s">
        <v>1935</v>
      </c>
      <c r="D355" s="20" t="s">
        <v>2555</v>
      </c>
      <c r="E355" s="19"/>
      <c r="F355" s="21">
        <v>5</v>
      </c>
      <c r="G355" s="99"/>
      <c r="H355" s="18"/>
    </row>
    <row r="356" spans="1:8" x14ac:dyDescent="0.25">
      <c r="A356" s="7">
        <v>51</v>
      </c>
      <c r="B356" s="41">
        <f>COUNTA(B357)</f>
        <v>1</v>
      </c>
      <c r="C356" s="41" t="s">
        <v>2616</v>
      </c>
      <c r="D356" s="7" t="s">
        <v>55</v>
      </c>
      <c r="E356" s="42"/>
      <c r="F356" s="9">
        <f>SUM(F357)</f>
        <v>32</v>
      </c>
      <c r="G356" s="107"/>
      <c r="H356" s="7"/>
    </row>
    <row r="357" spans="1:8" ht="48" x14ac:dyDescent="0.25">
      <c r="A357" s="130" t="s">
        <v>106</v>
      </c>
      <c r="B357" s="131" t="s">
        <v>2516</v>
      </c>
      <c r="C357" s="131" t="s">
        <v>2134</v>
      </c>
      <c r="D357" s="132" t="s">
        <v>1852</v>
      </c>
      <c r="E357" s="19"/>
      <c r="F357" s="133">
        <v>32</v>
      </c>
      <c r="G357" s="134" t="s">
        <v>1853</v>
      </c>
      <c r="H357" s="130"/>
    </row>
    <row r="358" spans="1:8" x14ac:dyDescent="0.25">
      <c r="A358" s="7">
        <v>52</v>
      </c>
      <c r="B358" s="41">
        <f>COUNTA(B359:B360)</f>
        <v>2</v>
      </c>
      <c r="C358" s="41" t="s">
        <v>2617</v>
      </c>
      <c r="D358" s="7" t="s">
        <v>2610</v>
      </c>
      <c r="E358" s="42"/>
      <c r="F358" s="9">
        <f>SUM(F359:F360)</f>
        <v>36</v>
      </c>
      <c r="G358" s="107"/>
      <c r="H358" s="7"/>
    </row>
    <row r="359" spans="1:8" ht="96" x14ac:dyDescent="0.25">
      <c r="A359" s="130" t="s">
        <v>323</v>
      </c>
      <c r="B359" s="125" t="s">
        <v>779</v>
      </c>
      <c r="C359" s="131" t="s">
        <v>2135</v>
      </c>
      <c r="D359" s="132" t="s">
        <v>1754</v>
      </c>
      <c r="E359" s="19"/>
      <c r="F359" s="133">
        <v>26</v>
      </c>
      <c r="G359" s="134" t="s">
        <v>780</v>
      </c>
      <c r="H359" s="130" t="s">
        <v>781</v>
      </c>
    </row>
    <row r="360" spans="1:8" ht="72" x14ac:dyDescent="0.25">
      <c r="A360" s="18" t="s">
        <v>102</v>
      </c>
      <c r="B360" s="19" t="s">
        <v>782</v>
      </c>
      <c r="C360" s="19" t="s">
        <v>2136</v>
      </c>
      <c r="D360" s="20" t="s">
        <v>3057</v>
      </c>
      <c r="E360" s="31"/>
      <c r="F360" s="21">
        <v>10</v>
      </c>
      <c r="G360" s="99" t="s">
        <v>1755</v>
      </c>
      <c r="H360" s="18" t="s">
        <v>783</v>
      </c>
    </row>
    <row r="361" spans="1:8" x14ac:dyDescent="0.25">
      <c r="A361" s="7">
        <v>53</v>
      </c>
      <c r="B361" s="60">
        <f>COUNTA(B362:B365)</f>
        <v>4</v>
      </c>
      <c r="C361" s="60" t="s">
        <v>2618</v>
      </c>
      <c r="D361" s="7" t="s">
        <v>57</v>
      </c>
      <c r="E361" s="6"/>
      <c r="F361" s="9">
        <f>SUM(F362:F365)</f>
        <v>84</v>
      </c>
      <c r="G361" s="107"/>
      <c r="H361" s="7"/>
    </row>
    <row r="362" spans="1:8" ht="36" x14ac:dyDescent="0.25">
      <c r="A362" s="130" t="s">
        <v>115</v>
      </c>
      <c r="B362" s="125" t="s">
        <v>784</v>
      </c>
      <c r="C362" s="131" t="s">
        <v>2137</v>
      </c>
      <c r="D362" s="132" t="s">
        <v>785</v>
      </c>
      <c r="E362" s="19"/>
      <c r="F362" s="133">
        <v>19</v>
      </c>
      <c r="G362" s="134" t="s">
        <v>786</v>
      </c>
      <c r="H362" s="130" t="s">
        <v>1756</v>
      </c>
    </row>
    <row r="363" spans="1:8" ht="48" x14ac:dyDescent="0.25">
      <c r="A363" s="18" t="s">
        <v>106</v>
      </c>
      <c r="B363" s="12" t="s">
        <v>787</v>
      </c>
      <c r="C363" s="19" t="s">
        <v>2138</v>
      </c>
      <c r="D363" s="20" t="s">
        <v>788</v>
      </c>
      <c r="E363" s="19"/>
      <c r="F363" s="21">
        <v>18</v>
      </c>
      <c r="G363" s="99" t="s">
        <v>789</v>
      </c>
      <c r="H363" s="18"/>
    </row>
    <row r="364" spans="1:8" ht="36" x14ac:dyDescent="0.25">
      <c r="A364" s="18" t="s">
        <v>106</v>
      </c>
      <c r="B364" s="12" t="s">
        <v>790</v>
      </c>
      <c r="C364" s="19" t="s">
        <v>2140</v>
      </c>
      <c r="D364" s="20" t="s">
        <v>2556</v>
      </c>
      <c r="E364" s="29"/>
      <c r="F364" s="21">
        <v>13</v>
      </c>
      <c r="G364" s="99" t="s">
        <v>39</v>
      </c>
      <c r="H364" s="18"/>
    </row>
    <row r="365" spans="1:8" ht="48" x14ac:dyDescent="0.25">
      <c r="A365" s="18" t="s">
        <v>102</v>
      </c>
      <c r="B365" s="12" t="s">
        <v>791</v>
      </c>
      <c r="C365" s="19" t="s">
        <v>2517</v>
      </c>
      <c r="D365" s="20" t="s">
        <v>792</v>
      </c>
      <c r="E365" s="19"/>
      <c r="F365" s="21">
        <v>34</v>
      </c>
      <c r="G365" s="99" t="s">
        <v>793</v>
      </c>
      <c r="H365" s="18" t="s">
        <v>1757</v>
      </c>
    </row>
    <row r="366" spans="1:8" x14ac:dyDescent="0.25">
      <c r="A366" s="7">
        <v>54</v>
      </c>
      <c r="B366" s="9">
        <f>COUNTA(B367)</f>
        <v>1</v>
      </c>
      <c r="C366" s="9" t="s">
        <v>2619</v>
      </c>
      <c r="D366" s="7" t="s">
        <v>2620</v>
      </c>
      <c r="E366" s="42"/>
      <c r="F366" s="9">
        <f>SUM(F367)</f>
        <v>3</v>
      </c>
      <c r="G366" s="107"/>
      <c r="H366" s="7"/>
    </row>
    <row r="367" spans="1:8" ht="24" x14ac:dyDescent="0.25">
      <c r="A367" s="130" t="s">
        <v>102</v>
      </c>
      <c r="B367" s="131" t="s">
        <v>275</v>
      </c>
      <c r="C367" s="131" t="s">
        <v>794</v>
      </c>
      <c r="D367" s="132"/>
      <c r="E367" s="19"/>
      <c r="F367" s="133">
        <v>3</v>
      </c>
      <c r="G367" s="134" t="s">
        <v>795</v>
      </c>
      <c r="H367" s="130"/>
    </row>
    <row r="368" spans="1:8" ht="26.25" x14ac:dyDescent="0.25">
      <c r="A368" s="7">
        <v>55</v>
      </c>
      <c r="B368" s="60">
        <f>COUNTA(B369:B371)</f>
        <v>3</v>
      </c>
      <c r="C368" s="60" t="s">
        <v>1681</v>
      </c>
      <c r="D368" s="7" t="s">
        <v>6</v>
      </c>
      <c r="E368" s="42"/>
      <c r="F368" s="62">
        <f>SUM(F369:F371)</f>
        <v>248</v>
      </c>
      <c r="G368" s="107"/>
      <c r="H368" s="7"/>
    </row>
    <row r="369" spans="1:8" ht="60" x14ac:dyDescent="0.25">
      <c r="A369" s="124" t="s">
        <v>114</v>
      </c>
      <c r="B369" s="125" t="s">
        <v>796</v>
      </c>
      <c r="C369" s="131" t="s">
        <v>2139</v>
      </c>
      <c r="D369" s="132" t="s">
        <v>797</v>
      </c>
      <c r="E369" s="19" t="s">
        <v>1758</v>
      </c>
      <c r="F369" s="133">
        <v>230</v>
      </c>
      <c r="G369" s="134" t="s">
        <v>798</v>
      </c>
      <c r="H369" s="130" t="s">
        <v>799</v>
      </c>
    </row>
    <row r="370" spans="1:8" ht="36" x14ac:dyDescent="0.25">
      <c r="A370" s="18" t="s">
        <v>106</v>
      </c>
      <c r="B370" s="12" t="s">
        <v>800</v>
      </c>
      <c r="C370" s="19" t="s">
        <v>2141</v>
      </c>
      <c r="D370" s="20" t="s">
        <v>801</v>
      </c>
      <c r="E370" s="19"/>
      <c r="F370" s="21">
        <v>9</v>
      </c>
      <c r="G370" s="99" t="s">
        <v>1759</v>
      </c>
      <c r="H370" s="18"/>
    </row>
    <row r="371" spans="1:8" ht="36" x14ac:dyDescent="0.25">
      <c r="A371" s="18" t="s">
        <v>106</v>
      </c>
      <c r="B371" s="12" t="s">
        <v>802</v>
      </c>
      <c r="C371" s="19" t="s">
        <v>2142</v>
      </c>
      <c r="D371" s="20" t="s">
        <v>803</v>
      </c>
      <c r="E371" s="19"/>
      <c r="F371" s="21">
        <v>9</v>
      </c>
      <c r="G371" s="99" t="s">
        <v>3058</v>
      </c>
      <c r="H371" s="18" t="s">
        <v>804</v>
      </c>
    </row>
    <row r="372" spans="1:8" x14ac:dyDescent="0.25">
      <c r="A372" s="7">
        <v>56</v>
      </c>
      <c r="B372" s="41">
        <f>COUNTA(B373:B375)</f>
        <v>3</v>
      </c>
      <c r="C372" s="41" t="s">
        <v>2621</v>
      </c>
      <c r="D372" s="7" t="s">
        <v>44</v>
      </c>
      <c r="E372" s="42"/>
      <c r="F372" s="9">
        <f>SUM(F373:F375)</f>
        <v>99</v>
      </c>
      <c r="G372" s="107"/>
      <c r="H372" s="7"/>
    </row>
    <row r="373" spans="1:8" ht="36" x14ac:dyDescent="0.25">
      <c r="A373" s="130" t="s">
        <v>163</v>
      </c>
      <c r="B373" s="131" t="s">
        <v>805</v>
      </c>
      <c r="C373" s="131" t="s">
        <v>2143</v>
      </c>
      <c r="D373" s="132" t="s">
        <v>2557</v>
      </c>
      <c r="E373" s="31"/>
      <c r="F373" s="133">
        <v>67</v>
      </c>
      <c r="G373" s="134" t="s">
        <v>806</v>
      </c>
      <c r="H373" s="130"/>
    </row>
    <row r="374" spans="1:8" ht="24" x14ac:dyDescent="0.25">
      <c r="A374" s="18" t="s">
        <v>103</v>
      </c>
      <c r="B374" s="19" t="s">
        <v>807</v>
      </c>
      <c r="C374" s="19" t="s">
        <v>2144</v>
      </c>
      <c r="D374" s="20"/>
      <c r="E374" s="31"/>
      <c r="F374" s="21">
        <v>28</v>
      </c>
      <c r="G374" s="99" t="s">
        <v>808</v>
      </c>
      <c r="H374" s="18"/>
    </row>
    <row r="375" spans="1:8" ht="36" x14ac:dyDescent="0.25">
      <c r="A375" s="18" t="s">
        <v>102</v>
      </c>
      <c r="B375" s="12" t="s">
        <v>809</v>
      </c>
      <c r="C375" s="19" t="s">
        <v>2145</v>
      </c>
      <c r="D375" s="20"/>
      <c r="E375" s="19"/>
      <c r="F375" s="21">
        <v>4</v>
      </c>
      <c r="G375" s="99" t="s">
        <v>810</v>
      </c>
      <c r="H375" s="18"/>
    </row>
    <row r="376" spans="1:8" ht="26.25" x14ac:dyDescent="0.25">
      <c r="A376" s="7">
        <v>57</v>
      </c>
      <c r="B376" s="60">
        <f>COUNTA(B377)</f>
        <v>1</v>
      </c>
      <c r="C376" s="60" t="s">
        <v>2622</v>
      </c>
      <c r="D376" s="7" t="s">
        <v>7</v>
      </c>
      <c r="E376" s="42"/>
      <c r="F376" s="9">
        <f>SUM(F377)</f>
        <v>45</v>
      </c>
      <c r="G376" s="107"/>
      <c r="H376" s="7"/>
    </row>
    <row r="377" spans="1:8" ht="36" x14ac:dyDescent="0.25">
      <c r="A377" s="130" t="s">
        <v>115</v>
      </c>
      <c r="B377" s="131" t="s">
        <v>811</v>
      </c>
      <c r="C377" s="131" t="s">
        <v>2146</v>
      </c>
      <c r="D377" s="132"/>
      <c r="E377" s="31"/>
      <c r="F377" s="133">
        <v>45</v>
      </c>
      <c r="G377" s="134" t="s">
        <v>812</v>
      </c>
      <c r="H377" s="130"/>
    </row>
    <row r="378" spans="1:8" ht="25.5" x14ac:dyDescent="0.25">
      <c r="A378" s="7">
        <v>58</v>
      </c>
      <c r="B378" s="9">
        <f>COUNTA(B379:B381)</f>
        <v>3</v>
      </c>
      <c r="C378" s="9" t="s">
        <v>2623</v>
      </c>
      <c r="D378" s="7" t="s">
        <v>80</v>
      </c>
      <c r="E378" s="42"/>
      <c r="F378" s="9">
        <f>SUM(F379:F381)</f>
        <v>17</v>
      </c>
      <c r="G378" s="107"/>
      <c r="H378" s="7"/>
    </row>
    <row r="379" spans="1:8" ht="48" x14ac:dyDescent="0.25">
      <c r="A379" s="130" t="s">
        <v>106</v>
      </c>
      <c r="B379" s="125" t="s">
        <v>813</v>
      </c>
      <c r="C379" s="131" t="s">
        <v>2147</v>
      </c>
      <c r="D379" s="132"/>
      <c r="E379" s="19"/>
      <c r="F379" s="133">
        <v>7</v>
      </c>
      <c r="G379" s="134" t="s">
        <v>814</v>
      </c>
      <c r="H379" s="130" t="s">
        <v>815</v>
      </c>
    </row>
    <row r="380" spans="1:8" ht="48" x14ac:dyDescent="0.25">
      <c r="A380" s="18" t="s">
        <v>323</v>
      </c>
      <c r="B380" s="19" t="s">
        <v>816</v>
      </c>
      <c r="C380" s="19" t="s">
        <v>2148</v>
      </c>
      <c r="D380" s="20" t="s">
        <v>817</v>
      </c>
      <c r="E380" s="19"/>
      <c r="F380" s="21">
        <v>4</v>
      </c>
      <c r="G380" s="99" t="s">
        <v>818</v>
      </c>
      <c r="H380" s="18"/>
    </row>
    <row r="381" spans="1:8" ht="36" x14ac:dyDescent="0.25">
      <c r="A381" s="18" t="s">
        <v>323</v>
      </c>
      <c r="B381" s="19" t="s">
        <v>819</v>
      </c>
      <c r="C381" s="19" t="s">
        <v>2149</v>
      </c>
      <c r="D381" s="20" t="s">
        <v>820</v>
      </c>
      <c r="E381" s="19"/>
      <c r="F381" s="21">
        <v>6</v>
      </c>
      <c r="G381" s="99" t="s">
        <v>821</v>
      </c>
      <c r="H381" s="18"/>
    </row>
    <row r="382" spans="1:8" ht="25.5" x14ac:dyDescent="0.25">
      <c r="A382" s="7">
        <v>59</v>
      </c>
      <c r="B382" s="9">
        <f>COUNTA(B383)</f>
        <v>1</v>
      </c>
      <c r="C382" s="9" t="s">
        <v>2624</v>
      </c>
      <c r="D382" s="7" t="s">
        <v>38</v>
      </c>
      <c r="E382" s="42"/>
      <c r="F382" s="9">
        <f>SUM(F383)</f>
        <v>50</v>
      </c>
      <c r="G382" s="107"/>
      <c r="H382" s="7"/>
    </row>
    <row r="383" spans="1:8" ht="84" x14ac:dyDescent="0.25">
      <c r="A383" s="124" t="s">
        <v>114</v>
      </c>
      <c r="B383" s="125" t="s">
        <v>822</v>
      </c>
      <c r="C383" s="139" t="s">
        <v>2150</v>
      </c>
      <c r="D383" s="140" t="s">
        <v>3059</v>
      </c>
      <c r="E383" s="24"/>
      <c r="F383" s="147">
        <v>50</v>
      </c>
      <c r="G383" s="148" t="s">
        <v>823</v>
      </c>
      <c r="H383" s="146" t="s">
        <v>824</v>
      </c>
    </row>
    <row r="384" spans="1:8" x14ac:dyDescent="0.25">
      <c r="A384" s="7">
        <v>60</v>
      </c>
      <c r="B384" s="60">
        <f>COUNTA(B385:B388)</f>
        <v>4</v>
      </c>
      <c r="C384" s="60" t="s">
        <v>2625</v>
      </c>
      <c r="D384" s="7" t="s">
        <v>7</v>
      </c>
      <c r="E384" s="42"/>
      <c r="F384" s="9">
        <f>SUM(F385:F388)</f>
        <v>46</v>
      </c>
      <c r="G384" s="107"/>
      <c r="H384" s="7"/>
    </row>
    <row r="385" spans="1:8" ht="36" x14ac:dyDescent="0.25">
      <c r="A385" s="130" t="s">
        <v>106</v>
      </c>
      <c r="B385" s="125" t="s">
        <v>825</v>
      </c>
      <c r="C385" s="131" t="s">
        <v>2151</v>
      </c>
      <c r="D385" s="132" t="s">
        <v>826</v>
      </c>
      <c r="E385" s="19"/>
      <c r="F385" s="133">
        <v>10</v>
      </c>
      <c r="G385" s="134" t="s">
        <v>2453</v>
      </c>
      <c r="H385" s="130"/>
    </row>
    <row r="386" spans="1:8" ht="48" x14ac:dyDescent="0.25">
      <c r="A386" s="18" t="s">
        <v>102</v>
      </c>
      <c r="B386" s="12" t="s">
        <v>827</v>
      </c>
      <c r="C386" s="19" t="s">
        <v>2152</v>
      </c>
      <c r="D386" s="20" t="s">
        <v>828</v>
      </c>
      <c r="E386" s="19"/>
      <c r="F386" s="21">
        <v>15</v>
      </c>
      <c r="G386" s="99" t="s">
        <v>829</v>
      </c>
      <c r="H386" s="18" t="s">
        <v>830</v>
      </c>
    </row>
    <row r="387" spans="1:8" ht="60" x14ac:dyDescent="0.25">
      <c r="A387" s="18" t="s">
        <v>102</v>
      </c>
      <c r="B387" s="12" t="s">
        <v>2454</v>
      </c>
      <c r="C387" s="19" t="s">
        <v>2455</v>
      </c>
      <c r="D387" s="20" t="s">
        <v>2518</v>
      </c>
      <c r="E387" s="19"/>
      <c r="F387" s="21">
        <v>9</v>
      </c>
      <c r="G387" s="99" t="s">
        <v>2456</v>
      </c>
      <c r="H387" s="18" t="s">
        <v>2457</v>
      </c>
    </row>
    <row r="388" spans="1:8" ht="36" x14ac:dyDescent="0.25">
      <c r="A388" s="18" t="s">
        <v>103</v>
      </c>
      <c r="B388" s="19" t="s">
        <v>831</v>
      </c>
      <c r="C388" s="19" t="s">
        <v>2153</v>
      </c>
      <c r="D388" s="20" t="s">
        <v>2558</v>
      </c>
      <c r="E388" s="31"/>
      <c r="F388" s="21">
        <v>12</v>
      </c>
      <c r="G388" s="99" t="s">
        <v>77</v>
      </c>
      <c r="H388" s="18"/>
    </row>
    <row r="389" spans="1:8" x14ac:dyDescent="0.25">
      <c r="A389" s="7">
        <v>61</v>
      </c>
      <c r="B389" s="9">
        <f>COUNTA(B390:B391)</f>
        <v>2</v>
      </c>
      <c r="C389" s="9" t="s">
        <v>2626</v>
      </c>
      <c r="D389" s="7" t="s">
        <v>13</v>
      </c>
      <c r="E389" s="42"/>
      <c r="F389" s="9">
        <f>SUM(F390:F391)</f>
        <v>86</v>
      </c>
      <c r="G389" s="107"/>
      <c r="H389" s="7"/>
    </row>
    <row r="390" spans="1:8" ht="48" x14ac:dyDescent="0.25">
      <c r="A390" s="130" t="s">
        <v>103</v>
      </c>
      <c r="B390" s="125" t="s">
        <v>832</v>
      </c>
      <c r="C390" s="131" t="s">
        <v>2154</v>
      </c>
      <c r="D390" s="132" t="s">
        <v>2559</v>
      </c>
      <c r="E390" s="19"/>
      <c r="F390" s="133">
        <v>60</v>
      </c>
      <c r="G390" s="134" t="s">
        <v>833</v>
      </c>
      <c r="H390" s="130" t="s">
        <v>834</v>
      </c>
    </row>
    <row r="391" spans="1:8" ht="48" x14ac:dyDescent="0.25">
      <c r="A391" s="18" t="s">
        <v>103</v>
      </c>
      <c r="B391" s="19" t="s">
        <v>835</v>
      </c>
      <c r="C391" s="54" t="s">
        <v>2155</v>
      </c>
      <c r="D391" s="56" t="s">
        <v>2560</v>
      </c>
      <c r="E391" s="54"/>
      <c r="F391" s="21">
        <v>26</v>
      </c>
      <c r="G391" s="111" t="s">
        <v>3060</v>
      </c>
      <c r="H391" s="18" t="s">
        <v>836</v>
      </c>
    </row>
    <row r="392" spans="1:8" x14ac:dyDescent="0.25">
      <c r="A392" s="7">
        <v>62</v>
      </c>
      <c r="B392" s="41">
        <f>COUNTA(B393:B401)</f>
        <v>9</v>
      </c>
      <c r="C392" s="41" t="s">
        <v>2627</v>
      </c>
      <c r="D392" s="7" t="s">
        <v>59</v>
      </c>
      <c r="E392" s="42"/>
      <c r="F392" s="9">
        <f>SUM(F393:F401)</f>
        <v>165</v>
      </c>
      <c r="G392" s="107"/>
      <c r="H392" s="7"/>
    </row>
    <row r="393" spans="1:8" ht="72" x14ac:dyDescent="0.25">
      <c r="A393" s="130" t="s">
        <v>163</v>
      </c>
      <c r="B393" s="125" t="s">
        <v>837</v>
      </c>
      <c r="C393" s="131" t="s">
        <v>2156</v>
      </c>
      <c r="D393" s="132" t="s">
        <v>3061</v>
      </c>
      <c r="E393" s="19" t="s">
        <v>838</v>
      </c>
      <c r="F393" s="133">
        <v>37</v>
      </c>
      <c r="G393" s="134" t="s">
        <v>839</v>
      </c>
      <c r="H393" s="151" t="s">
        <v>840</v>
      </c>
    </row>
    <row r="394" spans="1:8" ht="84" x14ac:dyDescent="0.25">
      <c r="A394" s="18" t="s">
        <v>163</v>
      </c>
      <c r="B394" s="12" t="s">
        <v>841</v>
      </c>
      <c r="C394" s="19" t="s">
        <v>2157</v>
      </c>
      <c r="D394" s="20" t="s">
        <v>842</v>
      </c>
      <c r="E394" s="29"/>
      <c r="F394" s="21">
        <v>22</v>
      </c>
      <c r="G394" s="99" t="s">
        <v>3062</v>
      </c>
      <c r="H394" s="18" t="s">
        <v>843</v>
      </c>
    </row>
    <row r="395" spans="1:8" ht="60" x14ac:dyDescent="0.25">
      <c r="A395" s="18" t="s">
        <v>163</v>
      </c>
      <c r="B395" s="12" t="s">
        <v>844</v>
      </c>
      <c r="C395" s="19" t="s">
        <v>2158</v>
      </c>
      <c r="D395" s="20" t="s">
        <v>1760</v>
      </c>
      <c r="E395" s="19"/>
      <c r="F395" s="21">
        <v>13</v>
      </c>
      <c r="G395" s="99" t="s">
        <v>845</v>
      </c>
      <c r="H395" s="18" t="s">
        <v>846</v>
      </c>
    </row>
    <row r="396" spans="1:8" ht="36" x14ac:dyDescent="0.25">
      <c r="A396" s="18" t="s">
        <v>115</v>
      </c>
      <c r="B396" s="19" t="s">
        <v>847</v>
      </c>
      <c r="C396" s="19" t="s">
        <v>2159</v>
      </c>
      <c r="D396" s="20" t="s">
        <v>848</v>
      </c>
      <c r="E396" s="19"/>
      <c r="F396" s="21">
        <v>9</v>
      </c>
      <c r="G396" s="99" t="s">
        <v>849</v>
      </c>
      <c r="H396" s="18"/>
    </row>
    <row r="397" spans="1:8" ht="36" x14ac:dyDescent="0.25">
      <c r="A397" s="18" t="s">
        <v>106</v>
      </c>
      <c r="B397" s="12" t="s">
        <v>850</v>
      </c>
      <c r="C397" s="19" t="s">
        <v>2160</v>
      </c>
      <c r="D397" s="20" t="s">
        <v>851</v>
      </c>
      <c r="E397" s="19"/>
      <c r="F397" s="21">
        <v>34</v>
      </c>
      <c r="G397" s="99" t="s">
        <v>852</v>
      </c>
      <c r="H397" s="18"/>
    </row>
    <row r="398" spans="1:8" ht="48" x14ac:dyDescent="0.25">
      <c r="A398" s="18" t="s">
        <v>106</v>
      </c>
      <c r="B398" s="12" t="s">
        <v>853</v>
      </c>
      <c r="C398" s="19" t="s">
        <v>2161</v>
      </c>
      <c r="D398" s="20" t="s">
        <v>854</v>
      </c>
      <c r="E398" s="19"/>
      <c r="F398" s="21">
        <v>12</v>
      </c>
      <c r="G398" s="99" t="s">
        <v>433</v>
      </c>
      <c r="H398" s="18" t="s">
        <v>855</v>
      </c>
    </row>
    <row r="399" spans="1:8" ht="36" x14ac:dyDescent="0.25">
      <c r="A399" s="18" t="s">
        <v>106</v>
      </c>
      <c r="B399" s="12" t="s">
        <v>856</v>
      </c>
      <c r="C399" s="19" t="s">
        <v>2162</v>
      </c>
      <c r="D399" s="20" t="s">
        <v>857</v>
      </c>
      <c r="E399" s="19"/>
      <c r="F399" s="21">
        <v>12</v>
      </c>
      <c r="G399" s="99" t="s">
        <v>858</v>
      </c>
      <c r="H399" s="18" t="s">
        <v>859</v>
      </c>
    </row>
    <row r="400" spans="1:8" ht="24" x14ac:dyDescent="0.25">
      <c r="A400" s="18" t="s">
        <v>106</v>
      </c>
      <c r="B400" s="19" t="s">
        <v>860</v>
      </c>
      <c r="C400" s="19" t="s">
        <v>861</v>
      </c>
      <c r="D400" s="20"/>
      <c r="E400" s="31"/>
      <c r="F400" s="21">
        <v>10</v>
      </c>
      <c r="G400" s="99"/>
      <c r="H400" s="18"/>
    </row>
    <row r="401" spans="1:8" ht="36" x14ac:dyDescent="0.25">
      <c r="A401" s="18" t="s">
        <v>106</v>
      </c>
      <c r="B401" s="19" t="s">
        <v>862</v>
      </c>
      <c r="C401" s="19" t="s">
        <v>2163</v>
      </c>
      <c r="D401" s="20" t="s">
        <v>863</v>
      </c>
      <c r="E401" s="19"/>
      <c r="F401" s="21">
        <v>16</v>
      </c>
      <c r="G401" s="99" t="s">
        <v>14</v>
      </c>
      <c r="H401" s="18" t="s">
        <v>1761</v>
      </c>
    </row>
    <row r="402" spans="1:8" x14ac:dyDescent="0.25">
      <c r="A402" s="7">
        <v>63</v>
      </c>
      <c r="B402" s="41">
        <f>COUNTA(B403)</f>
        <v>1</v>
      </c>
      <c r="C402" s="41" t="s">
        <v>2628</v>
      </c>
      <c r="D402" s="7" t="s">
        <v>60</v>
      </c>
      <c r="E402" s="42"/>
      <c r="F402" s="9">
        <f>SUM(F403)</f>
        <v>3</v>
      </c>
      <c r="G402" s="107"/>
      <c r="H402" s="7"/>
    </row>
    <row r="403" spans="1:8" ht="24" x14ac:dyDescent="0.25">
      <c r="A403" s="130" t="s">
        <v>102</v>
      </c>
      <c r="B403" s="131" t="s">
        <v>275</v>
      </c>
      <c r="C403" s="131" t="s">
        <v>864</v>
      </c>
      <c r="D403" s="132"/>
      <c r="E403" s="19"/>
      <c r="F403" s="133">
        <v>3</v>
      </c>
      <c r="G403" s="134" t="s">
        <v>865</v>
      </c>
      <c r="H403" s="130"/>
    </row>
    <row r="404" spans="1:8" x14ac:dyDescent="0.25">
      <c r="A404" s="7">
        <v>64</v>
      </c>
      <c r="B404" s="9">
        <f>COUNTA(B405:B408)</f>
        <v>4</v>
      </c>
      <c r="C404" s="9" t="s">
        <v>2629</v>
      </c>
      <c r="D404" s="7" t="s">
        <v>5</v>
      </c>
      <c r="E404" s="42"/>
      <c r="F404" s="9">
        <f>SUM(F405:F408)</f>
        <v>101</v>
      </c>
      <c r="G404" s="107"/>
      <c r="H404" s="7"/>
    </row>
    <row r="405" spans="1:8" ht="72" x14ac:dyDescent="0.25">
      <c r="A405" s="143" t="s">
        <v>163</v>
      </c>
      <c r="B405" s="136" t="s">
        <v>866</v>
      </c>
      <c r="C405" s="136" t="s">
        <v>2164</v>
      </c>
      <c r="D405" s="155" t="s">
        <v>867</v>
      </c>
      <c r="E405" s="27" t="s">
        <v>868</v>
      </c>
      <c r="F405" s="156">
        <v>26</v>
      </c>
      <c r="G405" s="144" t="s">
        <v>3063</v>
      </c>
      <c r="H405" s="143" t="s">
        <v>869</v>
      </c>
    </row>
    <row r="406" spans="1:8" ht="48" x14ac:dyDescent="0.25">
      <c r="A406" s="36" t="s">
        <v>106</v>
      </c>
      <c r="B406" s="27" t="s">
        <v>2737</v>
      </c>
      <c r="C406" s="27" t="s">
        <v>2738</v>
      </c>
      <c r="D406" s="63">
        <v>1260505</v>
      </c>
      <c r="E406" s="27"/>
      <c r="F406" s="64">
        <v>29</v>
      </c>
      <c r="G406" s="104" t="s">
        <v>39</v>
      </c>
      <c r="H406" s="36" t="s">
        <v>870</v>
      </c>
    </row>
    <row r="407" spans="1:8" ht="96" x14ac:dyDescent="0.25">
      <c r="A407" s="36" t="s">
        <v>106</v>
      </c>
      <c r="B407" s="27" t="s">
        <v>871</v>
      </c>
      <c r="C407" s="27" t="s">
        <v>2165</v>
      </c>
      <c r="D407" s="63" t="s">
        <v>872</v>
      </c>
      <c r="E407" s="27"/>
      <c r="F407" s="64">
        <v>12</v>
      </c>
      <c r="G407" s="104" t="s">
        <v>174</v>
      </c>
      <c r="H407" s="36" t="s">
        <v>873</v>
      </c>
    </row>
    <row r="408" spans="1:8" ht="36" x14ac:dyDescent="0.25">
      <c r="A408" s="18" t="s">
        <v>102</v>
      </c>
      <c r="B408" s="12" t="s">
        <v>874</v>
      </c>
      <c r="C408" s="19" t="s">
        <v>2166</v>
      </c>
      <c r="D408" s="20" t="s">
        <v>875</v>
      </c>
      <c r="E408" s="19"/>
      <c r="F408" s="21">
        <v>34</v>
      </c>
      <c r="G408" s="99" t="s">
        <v>1762</v>
      </c>
      <c r="H408" s="18"/>
    </row>
    <row r="409" spans="1:8" x14ac:dyDescent="0.25">
      <c r="A409" s="7">
        <v>65</v>
      </c>
      <c r="B409" s="60">
        <f>COUNTA(B410:B419)</f>
        <v>10</v>
      </c>
      <c r="C409" s="60" t="s">
        <v>2630</v>
      </c>
      <c r="D409" s="7" t="s">
        <v>61</v>
      </c>
      <c r="E409" s="42"/>
      <c r="F409" s="9">
        <f>SUM(F410:F419)</f>
        <v>107</v>
      </c>
      <c r="G409" s="107"/>
      <c r="H409" s="7"/>
    </row>
    <row r="410" spans="1:8" ht="96" x14ac:dyDescent="0.25">
      <c r="A410" s="130" t="s">
        <v>132</v>
      </c>
      <c r="B410" s="125" t="s">
        <v>876</v>
      </c>
      <c r="C410" s="131" t="s">
        <v>2167</v>
      </c>
      <c r="D410" s="132" t="s">
        <v>877</v>
      </c>
      <c r="E410" s="19" t="s">
        <v>878</v>
      </c>
      <c r="F410" s="133">
        <v>22</v>
      </c>
      <c r="G410" s="134" t="s">
        <v>879</v>
      </c>
      <c r="H410" s="130"/>
    </row>
    <row r="411" spans="1:8" ht="48" x14ac:dyDescent="0.25">
      <c r="A411" s="18" t="s">
        <v>115</v>
      </c>
      <c r="B411" s="12" t="s">
        <v>880</v>
      </c>
      <c r="C411" s="19" t="s">
        <v>2168</v>
      </c>
      <c r="D411" s="19" t="s">
        <v>1896</v>
      </c>
      <c r="E411" s="19"/>
      <c r="F411" s="21">
        <v>31</v>
      </c>
      <c r="G411" s="99" t="s">
        <v>881</v>
      </c>
      <c r="H411" s="18"/>
    </row>
    <row r="412" spans="1:8" x14ac:dyDescent="0.25">
      <c r="A412" s="18" t="s">
        <v>115</v>
      </c>
      <c r="B412" s="12" t="s">
        <v>1898</v>
      </c>
      <c r="C412" s="19" t="s">
        <v>1899</v>
      </c>
      <c r="D412" s="19" t="s">
        <v>1900</v>
      </c>
      <c r="E412" s="19"/>
      <c r="F412" s="21">
        <v>12</v>
      </c>
      <c r="G412" s="99"/>
      <c r="H412" s="18"/>
    </row>
    <row r="413" spans="1:8" ht="24" x14ac:dyDescent="0.25">
      <c r="A413" s="18" t="s">
        <v>115</v>
      </c>
      <c r="B413" s="19" t="s">
        <v>882</v>
      </c>
      <c r="C413" s="19" t="s">
        <v>2169</v>
      </c>
      <c r="D413" s="20" t="s">
        <v>1897</v>
      </c>
      <c r="E413" s="19"/>
      <c r="F413" s="21">
        <v>16</v>
      </c>
      <c r="G413" s="99" t="s">
        <v>883</v>
      </c>
      <c r="H413" s="18"/>
    </row>
    <row r="414" spans="1:8" ht="36" x14ac:dyDescent="0.25">
      <c r="A414" s="18" t="s">
        <v>115</v>
      </c>
      <c r="B414" s="12" t="s">
        <v>1901</v>
      </c>
      <c r="C414" s="19" t="s">
        <v>2521</v>
      </c>
      <c r="D414" s="19" t="s">
        <v>1902</v>
      </c>
      <c r="E414" s="19"/>
      <c r="F414" s="21">
        <v>9</v>
      </c>
      <c r="G414" s="99" t="s">
        <v>2522</v>
      </c>
      <c r="H414" s="18"/>
    </row>
    <row r="415" spans="1:8" x14ac:dyDescent="0.25">
      <c r="A415" s="18" t="s">
        <v>115</v>
      </c>
      <c r="B415" s="12" t="s">
        <v>1915</v>
      </c>
      <c r="C415" s="19" t="s">
        <v>1916</v>
      </c>
      <c r="D415" s="19"/>
      <c r="E415" s="19"/>
      <c r="F415" s="21">
        <v>3</v>
      </c>
      <c r="G415" s="99"/>
      <c r="H415" s="18"/>
    </row>
    <row r="416" spans="1:8" x14ac:dyDescent="0.25">
      <c r="A416" s="18" t="s">
        <v>1908</v>
      </c>
      <c r="B416" s="19" t="s">
        <v>1909</v>
      </c>
      <c r="C416" s="19" t="s">
        <v>1910</v>
      </c>
      <c r="D416" s="20" t="s">
        <v>1911</v>
      </c>
      <c r="E416" s="19"/>
      <c r="F416" s="21">
        <v>3</v>
      </c>
      <c r="G416" s="99"/>
      <c r="H416" s="18"/>
    </row>
    <row r="417" spans="1:8" x14ac:dyDescent="0.25">
      <c r="A417" s="18" t="s">
        <v>1711</v>
      </c>
      <c r="B417" s="19" t="s">
        <v>1912</v>
      </c>
      <c r="C417" s="19" t="s">
        <v>1913</v>
      </c>
      <c r="D417" s="20" t="s">
        <v>1914</v>
      </c>
      <c r="E417" s="19"/>
      <c r="F417" s="21">
        <v>2</v>
      </c>
      <c r="G417" s="99"/>
      <c r="H417" s="18"/>
    </row>
    <row r="418" spans="1:8" ht="24" x14ac:dyDescent="0.25">
      <c r="A418" s="18" t="s">
        <v>1906</v>
      </c>
      <c r="B418" s="19" t="s">
        <v>1907</v>
      </c>
      <c r="C418" s="19" t="s">
        <v>1899</v>
      </c>
      <c r="D418" s="20"/>
      <c r="E418" s="19"/>
      <c r="F418" s="21">
        <v>6</v>
      </c>
      <c r="G418" s="99"/>
      <c r="H418" s="18"/>
    </row>
    <row r="419" spans="1:8" ht="24" x14ac:dyDescent="0.25">
      <c r="A419" s="18" t="s">
        <v>1903</v>
      </c>
      <c r="B419" s="12" t="s">
        <v>1904</v>
      </c>
      <c r="C419" s="19" t="s">
        <v>1905</v>
      </c>
      <c r="D419" s="19" t="s">
        <v>1917</v>
      </c>
      <c r="E419" s="19"/>
      <c r="F419" s="21">
        <v>3</v>
      </c>
      <c r="G419" s="99"/>
      <c r="H419" s="18"/>
    </row>
    <row r="420" spans="1:8" x14ac:dyDescent="0.25">
      <c r="A420" s="8">
        <v>66</v>
      </c>
      <c r="B420" s="41">
        <f>COUNTA(B421:B424)</f>
        <v>4</v>
      </c>
      <c r="C420" s="41" t="s">
        <v>2631</v>
      </c>
      <c r="D420" s="7" t="s">
        <v>2632</v>
      </c>
      <c r="E420" s="6"/>
      <c r="F420" s="62">
        <f>SUM(F421:F424)</f>
        <v>49</v>
      </c>
      <c r="G420" s="98"/>
      <c r="H420" s="15"/>
    </row>
    <row r="421" spans="1:8" ht="36" x14ac:dyDescent="0.25">
      <c r="A421" s="130" t="s">
        <v>106</v>
      </c>
      <c r="B421" s="125" t="s">
        <v>2523</v>
      </c>
      <c r="C421" s="131" t="s">
        <v>2170</v>
      </c>
      <c r="D421" s="157" t="s">
        <v>884</v>
      </c>
      <c r="E421" s="19"/>
      <c r="F421" s="133">
        <v>30</v>
      </c>
      <c r="G421" s="134" t="s">
        <v>3064</v>
      </c>
      <c r="H421" s="130" t="s">
        <v>2524</v>
      </c>
    </row>
    <row r="422" spans="1:8" ht="36" x14ac:dyDescent="0.25">
      <c r="A422" s="18" t="s">
        <v>106</v>
      </c>
      <c r="B422" s="12" t="s">
        <v>885</v>
      </c>
      <c r="C422" s="19" t="s">
        <v>2171</v>
      </c>
      <c r="D422" s="19" t="s">
        <v>886</v>
      </c>
      <c r="E422" s="19"/>
      <c r="F422" s="21">
        <v>12</v>
      </c>
      <c r="G422" s="99" t="s">
        <v>39</v>
      </c>
      <c r="H422" s="1"/>
    </row>
    <row r="423" spans="1:8" ht="96" x14ac:dyDescent="0.25">
      <c r="A423" s="18" t="s">
        <v>323</v>
      </c>
      <c r="B423" s="12" t="s">
        <v>887</v>
      </c>
      <c r="C423" s="19" t="s">
        <v>2172</v>
      </c>
      <c r="D423" s="20" t="s">
        <v>888</v>
      </c>
      <c r="E423" s="19"/>
      <c r="F423" s="21">
        <v>3</v>
      </c>
      <c r="G423" s="99" t="s">
        <v>1764</v>
      </c>
      <c r="H423" s="18" t="s">
        <v>1763</v>
      </c>
    </row>
    <row r="424" spans="1:8" ht="36" x14ac:dyDescent="0.25">
      <c r="A424" s="18" t="s">
        <v>323</v>
      </c>
      <c r="B424" s="19" t="s">
        <v>889</v>
      </c>
      <c r="C424" s="65" t="s">
        <v>890</v>
      </c>
      <c r="D424" s="19"/>
      <c r="E424" s="19"/>
      <c r="F424" s="21">
        <v>4</v>
      </c>
      <c r="G424" s="99"/>
      <c r="H424" s="18"/>
    </row>
    <row r="425" spans="1:8" x14ac:dyDescent="0.25">
      <c r="A425" s="7">
        <v>67</v>
      </c>
      <c r="B425" s="41">
        <f>COUNTA(B426:B440)</f>
        <v>15</v>
      </c>
      <c r="C425" s="41" t="s">
        <v>2633</v>
      </c>
      <c r="D425" s="7" t="s">
        <v>46</v>
      </c>
      <c r="E425" s="42"/>
      <c r="F425" s="9">
        <f>SUM(F426:F440)</f>
        <v>273</v>
      </c>
      <c r="G425" s="107"/>
      <c r="H425" s="7"/>
    </row>
    <row r="426" spans="1:8" ht="72" x14ac:dyDescent="0.25">
      <c r="A426" s="130" t="s">
        <v>163</v>
      </c>
      <c r="B426" s="125" t="s">
        <v>3065</v>
      </c>
      <c r="C426" s="131" t="s">
        <v>891</v>
      </c>
      <c r="D426" s="132" t="s">
        <v>63</v>
      </c>
      <c r="E426" s="19"/>
      <c r="F426" s="133">
        <v>12</v>
      </c>
      <c r="G426" s="134" t="s">
        <v>1689</v>
      </c>
      <c r="H426" s="130" t="s">
        <v>892</v>
      </c>
    </row>
    <row r="427" spans="1:8" ht="36" x14ac:dyDescent="0.25">
      <c r="A427" s="18" t="s">
        <v>115</v>
      </c>
      <c r="B427" s="12" t="s">
        <v>893</v>
      </c>
      <c r="C427" s="19" t="s">
        <v>2173</v>
      </c>
      <c r="D427" s="20" t="s">
        <v>894</v>
      </c>
      <c r="E427" s="19"/>
      <c r="F427" s="21">
        <v>21</v>
      </c>
      <c r="G427" s="99" t="s">
        <v>3066</v>
      </c>
      <c r="H427" s="18"/>
    </row>
    <row r="428" spans="1:8" ht="60" x14ac:dyDescent="0.25">
      <c r="A428" s="18" t="s">
        <v>106</v>
      </c>
      <c r="B428" s="12" t="s">
        <v>895</v>
      </c>
      <c r="C428" s="19" t="s">
        <v>896</v>
      </c>
      <c r="D428" s="20" t="s">
        <v>897</v>
      </c>
      <c r="E428" s="19"/>
      <c r="F428" s="21">
        <v>16</v>
      </c>
      <c r="G428" s="99" t="s">
        <v>898</v>
      </c>
      <c r="H428" s="18"/>
    </row>
    <row r="429" spans="1:8" ht="36" x14ac:dyDescent="0.25">
      <c r="A429" s="18" t="s">
        <v>106</v>
      </c>
      <c r="B429" s="12" t="s">
        <v>899</v>
      </c>
      <c r="C429" s="19" t="s">
        <v>2174</v>
      </c>
      <c r="D429" s="20" t="s">
        <v>900</v>
      </c>
      <c r="E429" s="19"/>
      <c r="F429" s="21">
        <v>29</v>
      </c>
      <c r="G429" s="99" t="s">
        <v>3067</v>
      </c>
      <c r="H429" s="18"/>
    </row>
    <row r="430" spans="1:8" ht="108" x14ac:dyDescent="0.25">
      <c r="A430" s="18" t="s">
        <v>106</v>
      </c>
      <c r="B430" s="12" t="s">
        <v>901</v>
      </c>
      <c r="C430" s="19" t="s">
        <v>3068</v>
      </c>
      <c r="D430" s="20" t="s">
        <v>902</v>
      </c>
      <c r="E430" s="19"/>
      <c r="F430" s="21">
        <v>29</v>
      </c>
      <c r="G430" s="99" t="s">
        <v>903</v>
      </c>
      <c r="H430" s="18" t="s">
        <v>3069</v>
      </c>
    </row>
    <row r="431" spans="1:8" ht="36" x14ac:dyDescent="0.25">
      <c r="A431" s="18" t="s">
        <v>106</v>
      </c>
      <c r="B431" s="12" t="s">
        <v>904</v>
      </c>
      <c r="C431" s="19" t="s">
        <v>2175</v>
      </c>
      <c r="D431" s="20" t="s">
        <v>905</v>
      </c>
      <c r="E431" s="19"/>
      <c r="F431" s="21">
        <v>30</v>
      </c>
      <c r="G431" s="99" t="s">
        <v>39</v>
      </c>
      <c r="H431" s="18" t="s">
        <v>906</v>
      </c>
    </row>
    <row r="432" spans="1:8" ht="48" x14ac:dyDescent="0.25">
      <c r="A432" s="18" t="s">
        <v>106</v>
      </c>
      <c r="B432" s="19" t="s">
        <v>907</v>
      </c>
      <c r="C432" s="19" t="s">
        <v>2176</v>
      </c>
      <c r="D432" s="20" t="s">
        <v>908</v>
      </c>
      <c r="E432" s="19"/>
      <c r="F432" s="21">
        <v>7</v>
      </c>
      <c r="G432" s="99" t="s">
        <v>909</v>
      </c>
      <c r="H432" s="18" t="s">
        <v>2525</v>
      </c>
    </row>
    <row r="433" spans="1:8" ht="36" x14ac:dyDescent="0.25">
      <c r="A433" s="18" t="s">
        <v>106</v>
      </c>
      <c r="B433" s="12" t="s">
        <v>910</v>
      </c>
      <c r="C433" s="19" t="s">
        <v>2177</v>
      </c>
      <c r="D433" s="20" t="s">
        <v>911</v>
      </c>
      <c r="E433" s="19"/>
      <c r="F433" s="21">
        <v>17</v>
      </c>
      <c r="G433" s="99" t="s">
        <v>39</v>
      </c>
      <c r="H433" s="18"/>
    </row>
    <row r="434" spans="1:8" ht="48" x14ac:dyDescent="0.25">
      <c r="A434" s="18" t="s">
        <v>106</v>
      </c>
      <c r="B434" s="12" t="s">
        <v>912</v>
      </c>
      <c r="C434" s="19" t="s">
        <v>2178</v>
      </c>
      <c r="D434" s="20" t="s">
        <v>913</v>
      </c>
      <c r="E434" s="19"/>
      <c r="F434" s="21">
        <v>28</v>
      </c>
      <c r="G434" s="99" t="s">
        <v>14</v>
      </c>
      <c r="H434" s="18" t="s">
        <v>914</v>
      </c>
    </row>
    <row r="435" spans="1:8" ht="60" x14ac:dyDescent="0.25">
      <c r="A435" s="18" t="s">
        <v>106</v>
      </c>
      <c r="B435" s="12" t="s">
        <v>915</v>
      </c>
      <c r="C435" s="19" t="s">
        <v>2179</v>
      </c>
      <c r="D435" s="20" t="s">
        <v>916</v>
      </c>
      <c r="E435" s="19"/>
      <c r="F435" s="21">
        <v>22</v>
      </c>
      <c r="G435" s="99" t="s">
        <v>917</v>
      </c>
      <c r="H435" s="18" t="s">
        <v>918</v>
      </c>
    </row>
    <row r="436" spans="1:8" ht="24" x14ac:dyDescent="0.25">
      <c r="A436" s="18" t="s">
        <v>103</v>
      </c>
      <c r="B436" s="12" t="s">
        <v>919</v>
      </c>
      <c r="C436" s="19" t="s">
        <v>920</v>
      </c>
      <c r="D436" s="20" t="s">
        <v>2561</v>
      </c>
      <c r="E436" s="19"/>
      <c r="F436" s="21">
        <v>8</v>
      </c>
      <c r="G436" s="99" t="s">
        <v>14</v>
      </c>
      <c r="H436" s="18"/>
    </row>
    <row r="437" spans="1:8" ht="48" x14ac:dyDescent="0.25">
      <c r="A437" s="18" t="s">
        <v>103</v>
      </c>
      <c r="B437" s="12" t="s">
        <v>921</v>
      </c>
      <c r="C437" s="19" t="s">
        <v>922</v>
      </c>
      <c r="D437" s="20" t="s">
        <v>923</v>
      </c>
      <c r="E437" s="19"/>
      <c r="F437" s="21">
        <v>30</v>
      </c>
      <c r="G437" s="99" t="s">
        <v>14</v>
      </c>
      <c r="H437" s="18" t="s">
        <v>924</v>
      </c>
    </row>
    <row r="438" spans="1:8" ht="48" x14ac:dyDescent="0.25">
      <c r="A438" s="18" t="s">
        <v>103</v>
      </c>
      <c r="B438" s="12" t="s">
        <v>925</v>
      </c>
      <c r="C438" s="19" t="s">
        <v>2180</v>
      </c>
      <c r="D438" s="20" t="s">
        <v>926</v>
      </c>
      <c r="E438" s="19"/>
      <c r="F438" s="21">
        <v>8</v>
      </c>
      <c r="G438" s="99" t="s">
        <v>927</v>
      </c>
      <c r="H438" s="17" t="s">
        <v>2526</v>
      </c>
    </row>
    <row r="439" spans="1:8" ht="48" x14ac:dyDescent="0.25">
      <c r="A439" s="18" t="s">
        <v>103</v>
      </c>
      <c r="B439" s="12" t="s">
        <v>928</v>
      </c>
      <c r="C439" s="19" t="s">
        <v>2181</v>
      </c>
      <c r="D439" s="20" t="s">
        <v>929</v>
      </c>
      <c r="E439" s="19"/>
      <c r="F439" s="21">
        <v>6</v>
      </c>
      <c r="G439" s="99" t="s">
        <v>930</v>
      </c>
      <c r="H439" s="18"/>
    </row>
    <row r="440" spans="1:8" ht="36" x14ac:dyDescent="0.25">
      <c r="A440" s="18" t="s">
        <v>103</v>
      </c>
      <c r="B440" s="12" t="s">
        <v>931</v>
      </c>
      <c r="C440" s="19" t="s">
        <v>3070</v>
      </c>
      <c r="D440" s="20" t="s">
        <v>932</v>
      </c>
      <c r="E440" s="19"/>
      <c r="F440" s="21">
        <v>10</v>
      </c>
      <c r="G440" s="99" t="s">
        <v>597</v>
      </c>
      <c r="H440" s="18"/>
    </row>
    <row r="441" spans="1:8" x14ac:dyDescent="0.25">
      <c r="A441" s="7">
        <v>68</v>
      </c>
      <c r="B441" s="9">
        <f>COUNTA(B442:B446)</f>
        <v>5</v>
      </c>
      <c r="C441" s="9" t="s">
        <v>2634</v>
      </c>
      <c r="D441" s="7" t="s">
        <v>2620</v>
      </c>
      <c r="E441" s="42"/>
      <c r="F441" s="9">
        <f>SUM(F442:F446)</f>
        <v>104</v>
      </c>
      <c r="G441" s="107"/>
      <c r="H441" s="7"/>
    </row>
    <row r="442" spans="1:8" ht="60" x14ac:dyDescent="0.25">
      <c r="A442" s="158" t="s">
        <v>163</v>
      </c>
      <c r="B442" s="125" t="s">
        <v>933</v>
      </c>
      <c r="C442" s="159" t="s">
        <v>2182</v>
      </c>
      <c r="D442" s="141" t="s">
        <v>64</v>
      </c>
      <c r="E442" s="34"/>
      <c r="F442" s="142">
        <v>26</v>
      </c>
      <c r="G442" s="160" t="s">
        <v>934</v>
      </c>
      <c r="H442" s="158" t="s">
        <v>2527</v>
      </c>
    </row>
    <row r="443" spans="1:8" ht="36" x14ac:dyDescent="0.25">
      <c r="A443" s="18" t="s">
        <v>115</v>
      </c>
      <c r="B443" s="12" t="s">
        <v>935</v>
      </c>
      <c r="C443" s="19" t="s">
        <v>2183</v>
      </c>
      <c r="D443" s="20" t="s">
        <v>936</v>
      </c>
      <c r="E443" s="19"/>
      <c r="F443" s="21">
        <v>17</v>
      </c>
      <c r="G443" s="99" t="s">
        <v>937</v>
      </c>
      <c r="H443" s="18"/>
    </row>
    <row r="444" spans="1:8" ht="36" x14ac:dyDescent="0.25">
      <c r="A444" s="18" t="s">
        <v>115</v>
      </c>
      <c r="B444" s="19" t="s">
        <v>938</v>
      </c>
      <c r="C444" s="54" t="s">
        <v>2184</v>
      </c>
      <c r="D444" s="20" t="s">
        <v>2562</v>
      </c>
      <c r="E444" s="19"/>
      <c r="F444" s="21">
        <v>20</v>
      </c>
      <c r="G444" s="99" t="s">
        <v>939</v>
      </c>
      <c r="H444" s="18"/>
    </row>
    <row r="445" spans="1:8" ht="36" x14ac:dyDescent="0.25">
      <c r="A445" s="18" t="s">
        <v>103</v>
      </c>
      <c r="B445" s="19" t="s">
        <v>940</v>
      </c>
      <c r="C445" s="19" t="s">
        <v>2185</v>
      </c>
      <c r="D445" s="20"/>
      <c r="E445" s="19"/>
      <c r="F445" s="21">
        <v>28</v>
      </c>
      <c r="G445" s="99" t="s">
        <v>14</v>
      </c>
      <c r="H445" s="18"/>
    </row>
    <row r="446" spans="1:8" ht="36" x14ac:dyDescent="0.25">
      <c r="A446" s="18" t="s">
        <v>103</v>
      </c>
      <c r="B446" s="19" t="s">
        <v>941</v>
      </c>
      <c r="C446" s="19" t="s">
        <v>2186</v>
      </c>
      <c r="D446" s="20" t="s">
        <v>942</v>
      </c>
      <c r="E446" s="19"/>
      <c r="F446" s="21">
        <v>13</v>
      </c>
      <c r="G446" s="99" t="s">
        <v>795</v>
      </c>
      <c r="H446" s="18"/>
    </row>
    <row r="447" spans="1:8" x14ac:dyDescent="0.25">
      <c r="A447" s="7">
        <v>69</v>
      </c>
      <c r="B447" s="60">
        <f>COUNTA(B448:B449)</f>
        <v>2</v>
      </c>
      <c r="C447" s="60" t="s">
        <v>2635</v>
      </c>
      <c r="D447" s="7" t="s">
        <v>2636</v>
      </c>
      <c r="E447" s="42"/>
      <c r="F447" s="9">
        <f>SUM(F448:F449)</f>
        <v>40</v>
      </c>
      <c r="G447" s="107"/>
      <c r="H447" s="7"/>
    </row>
    <row r="448" spans="1:8" ht="36" x14ac:dyDescent="0.25">
      <c r="A448" s="130" t="s">
        <v>115</v>
      </c>
      <c r="B448" s="131" t="s">
        <v>943</v>
      </c>
      <c r="C448" s="152" t="s">
        <v>2187</v>
      </c>
      <c r="D448" s="132"/>
      <c r="E448" s="19"/>
      <c r="F448" s="133">
        <v>16</v>
      </c>
      <c r="G448" s="134" t="s">
        <v>9</v>
      </c>
      <c r="H448" s="130"/>
    </row>
    <row r="449" spans="1:8" ht="36" x14ac:dyDescent="0.25">
      <c r="A449" s="18" t="s">
        <v>102</v>
      </c>
      <c r="B449" s="12" t="s">
        <v>1765</v>
      </c>
      <c r="C449" s="19" t="s">
        <v>2188</v>
      </c>
      <c r="D449" s="20" t="s">
        <v>944</v>
      </c>
      <c r="E449" s="19"/>
      <c r="F449" s="21">
        <v>24</v>
      </c>
      <c r="G449" s="99" t="s">
        <v>945</v>
      </c>
      <c r="H449" s="18"/>
    </row>
    <row r="450" spans="1:8" ht="26.25" x14ac:dyDescent="0.25">
      <c r="A450" s="7">
        <v>70</v>
      </c>
      <c r="B450" s="60">
        <f>COUNTA(B451:B458)</f>
        <v>8</v>
      </c>
      <c r="C450" s="60" t="s">
        <v>2637</v>
      </c>
      <c r="D450" s="7" t="s">
        <v>2638</v>
      </c>
      <c r="E450" s="42"/>
      <c r="F450" s="9">
        <f>SUM(F451:F458)</f>
        <v>190</v>
      </c>
      <c r="G450" s="107"/>
      <c r="H450" s="7"/>
    </row>
    <row r="451" spans="1:8" ht="84" x14ac:dyDescent="0.25">
      <c r="A451" s="130" t="s">
        <v>114</v>
      </c>
      <c r="B451" s="125" t="s">
        <v>946</v>
      </c>
      <c r="C451" s="131" t="s">
        <v>2190</v>
      </c>
      <c r="D451" s="132" t="s">
        <v>947</v>
      </c>
      <c r="E451" s="19" t="s">
        <v>948</v>
      </c>
      <c r="F451" s="133">
        <v>70</v>
      </c>
      <c r="G451" s="150" t="s">
        <v>2189</v>
      </c>
      <c r="H451" s="130" t="s">
        <v>2528</v>
      </c>
    </row>
    <row r="452" spans="1:8" ht="96" x14ac:dyDescent="0.25">
      <c r="A452" s="18" t="s">
        <v>114</v>
      </c>
      <c r="B452" s="12" t="s">
        <v>949</v>
      </c>
      <c r="C452" s="19" t="s">
        <v>2191</v>
      </c>
      <c r="D452" s="20" t="s">
        <v>2192</v>
      </c>
      <c r="E452" s="19" t="s">
        <v>65</v>
      </c>
      <c r="F452" s="21">
        <v>43</v>
      </c>
      <c r="G452" s="99" t="s">
        <v>1766</v>
      </c>
      <c r="H452" s="18" t="s">
        <v>950</v>
      </c>
    </row>
    <row r="453" spans="1:8" ht="144" x14ac:dyDescent="0.25">
      <c r="A453" s="18" t="s">
        <v>114</v>
      </c>
      <c r="B453" s="12" t="s">
        <v>951</v>
      </c>
      <c r="C453" s="19" t="s">
        <v>2193</v>
      </c>
      <c r="D453" s="20" t="s">
        <v>952</v>
      </c>
      <c r="E453" s="19"/>
      <c r="F453" s="21">
        <v>11</v>
      </c>
      <c r="G453" s="111" t="s">
        <v>3071</v>
      </c>
      <c r="H453" s="18" t="s">
        <v>953</v>
      </c>
    </row>
    <row r="454" spans="1:8" ht="72" x14ac:dyDescent="0.25">
      <c r="A454" s="18" t="s">
        <v>115</v>
      </c>
      <c r="B454" s="12" t="s">
        <v>1767</v>
      </c>
      <c r="C454" s="19" t="s">
        <v>2194</v>
      </c>
      <c r="D454" s="20" t="s">
        <v>954</v>
      </c>
      <c r="E454" s="19" t="s">
        <v>954</v>
      </c>
      <c r="F454" s="21">
        <v>9</v>
      </c>
      <c r="G454" s="99" t="s">
        <v>3072</v>
      </c>
      <c r="H454" s="18" t="s">
        <v>3073</v>
      </c>
    </row>
    <row r="455" spans="1:8" ht="108" x14ac:dyDescent="0.25">
      <c r="A455" s="18" t="s">
        <v>102</v>
      </c>
      <c r="B455" s="12" t="s">
        <v>955</v>
      </c>
      <c r="C455" s="19" t="s">
        <v>2195</v>
      </c>
      <c r="D455" s="20" t="s">
        <v>956</v>
      </c>
      <c r="E455" s="19" t="s">
        <v>957</v>
      </c>
      <c r="F455" s="21">
        <v>16</v>
      </c>
      <c r="G455" s="99" t="s">
        <v>958</v>
      </c>
      <c r="H455" s="18" t="s">
        <v>3074</v>
      </c>
    </row>
    <row r="456" spans="1:8" ht="96" x14ac:dyDescent="0.25">
      <c r="A456" s="18" t="s">
        <v>102</v>
      </c>
      <c r="B456" s="12" t="s">
        <v>959</v>
      </c>
      <c r="C456" s="19" t="s">
        <v>2196</v>
      </c>
      <c r="D456" s="20" t="s">
        <v>960</v>
      </c>
      <c r="E456" s="19" t="s">
        <v>960</v>
      </c>
      <c r="F456" s="21">
        <v>8</v>
      </c>
      <c r="G456" s="111" t="s">
        <v>961</v>
      </c>
      <c r="H456" s="18" t="s">
        <v>962</v>
      </c>
    </row>
    <row r="457" spans="1:8" ht="36" x14ac:dyDescent="0.25">
      <c r="A457" s="18" t="s">
        <v>102</v>
      </c>
      <c r="B457" s="12" t="s">
        <v>963</v>
      </c>
      <c r="C457" s="19" t="s">
        <v>2197</v>
      </c>
      <c r="D457" s="20" t="s">
        <v>964</v>
      </c>
      <c r="E457" s="19"/>
      <c r="F457" s="21">
        <v>12</v>
      </c>
      <c r="G457" s="99" t="s">
        <v>965</v>
      </c>
      <c r="H457" s="18"/>
    </row>
    <row r="458" spans="1:8" ht="48" x14ac:dyDescent="0.25">
      <c r="A458" s="18" t="s">
        <v>103</v>
      </c>
      <c r="B458" s="19" t="s">
        <v>1768</v>
      </c>
      <c r="C458" s="19" t="s">
        <v>2198</v>
      </c>
      <c r="D458" s="20" t="s">
        <v>2563</v>
      </c>
      <c r="E458" s="19"/>
      <c r="F458" s="21">
        <v>21</v>
      </c>
      <c r="G458" s="99" t="s">
        <v>14</v>
      </c>
      <c r="H458" s="18"/>
    </row>
    <row r="459" spans="1:8" x14ac:dyDescent="0.25">
      <c r="A459" s="7">
        <v>71</v>
      </c>
      <c r="B459" s="9">
        <f>COUNTA(B460)</f>
        <v>1</v>
      </c>
      <c r="C459" s="9" t="s">
        <v>2639</v>
      </c>
      <c r="D459" s="7" t="s">
        <v>56</v>
      </c>
      <c r="E459" s="42"/>
      <c r="F459" s="9">
        <f>SUM(F460)</f>
        <v>9</v>
      </c>
      <c r="G459" s="107"/>
      <c r="H459" s="7"/>
    </row>
    <row r="460" spans="1:8" ht="24" x14ac:dyDescent="0.25">
      <c r="A460" s="130" t="s">
        <v>102</v>
      </c>
      <c r="B460" s="131" t="s">
        <v>275</v>
      </c>
      <c r="C460" s="131" t="s">
        <v>2199</v>
      </c>
      <c r="D460" s="132"/>
      <c r="E460" s="19"/>
      <c r="F460" s="133">
        <v>9</v>
      </c>
      <c r="G460" s="134" t="s">
        <v>966</v>
      </c>
      <c r="H460" s="130"/>
    </row>
    <row r="461" spans="1:8" x14ac:dyDescent="0.25">
      <c r="A461" s="7">
        <v>72</v>
      </c>
      <c r="B461" s="9">
        <f>COUNTA(B462:B463)</f>
        <v>2</v>
      </c>
      <c r="C461" s="9" t="s">
        <v>2640</v>
      </c>
      <c r="D461" s="7" t="s">
        <v>55</v>
      </c>
      <c r="E461" s="42"/>
      <c r="F461" s="9">
        <f>SUM(F462:F463)</f>
        <v>42</v>
      </c>
      <c r="G461" s="107"/>
      <c r="H461" s="7"/>
    </row>
    <row r="462" spans="1:8" ht="48" x14ac:dyDescent="0.25">
      <c r="A462" s="143" t="s">
        <v>103</v>
      </c>
      <c r="B462" s="155" t="s">
        <v>967</v>
      </c>
      <c r="C462" s="155" t="s">
        <v>2200</v>
      </c>
      <c r="D462" s="155" t="s">
        <v>968</v>
      </c>
      <c r="E462" s="66"/>
      <c r="F462" s="143">
        <v>37</v>
      </c>
      <c r="G462" s="161" t="s">
        <v>3075</v>
      </c>
      <c r="H462" s="143" t="s">
        <v>969</v>
      </c>
    </row>
    <row r="463" spans="1:8" ht="36" x14ac:dyDescent="0.25">
      <c r="A463" s="18" t="s">
        <v>323</v>
      </c>
      <c r="B463" s="19" t="s">
        <v>970</v>
      </c>
      <c r="C463" s="19" t="s">
        <v>971</v>
      </c>
      <c r="D463" s="20"/>
      <c r="E463" s="67"/>
      <c r="F463" s="21">
        <v>5</v>
      </c>
      <c r="G463" s="99"/>
      <c r="H463" s="18"/>
    </row>
    <row r="464" spans="1:8" x14ac:dyDescent="0.25">
      <c r="A464" s="7">
        <v>73</v>
      </c>
      <c r="B464" s="9">
        <f>COUNTA(B465:B483)</f>
        <v>19</v>
      </c>
      <c r="C464" s="9" t="s">
        <v>2606</v>
      </c>
      <c r="D464" s="7" t="s">
        <v>79</v>
      </c>
      <c r="E464" s="42"/>
      <c r="F464" s="9">
        <f>SUM(F465:F483)</f>
        <v>528</v>
      </c>
      <c r="G464" s="107"/>
      <c r="H464" s="7"/>
    </row>
    <row r="465" spans="1:8" ht="96" x14ac:dyDescent="0.25">
      <c r="A465" s="146" t="s">
        <v>114</v>
      </c>
      <c r="B465" s="125" t="s">
        <v>972</v>
      </c>
      <c r="C465" s="139" t="s">
        <v>2201</v>
      </c>
      <c r="D465" s="140" t="s">
        <v>973</v>
      </c>
      <c r="E465" s="24"/>
      <c r="F465" s="147">
        <v>109</v>
      </c>
      <c r="G465" s="162" t="s">
        <v>974</v>
      </c>
      <c r="H465" s="146" t="s">
        <v>975</v>
      </c>
    </row>
    <row r="466" spans="1:8" ht="120" x14ac:dyDescent="0.25">
      <c r="A466" s="23" t="s">
        <v>163</v>
      </c>
      <c r="B466" s="12" t="s">
        <v>976</v>
      </c>
      <c r="C466" s="24" t="s">
        <v>2202</v>
      </c>
      <c r="D466" s="25" t="s">
        <v>1769</v>
      </c>
      <c r="E466" s="24"/>
      <c r="F466" s="39">
        <v>62</v>
      </c>
      <c r="G466" s="112" t="s">
        <v>3076</v>
      </c>
      <c r="H466" s="23" t="s">
        <v>977</v>
      </c>
    </row>
    <row r="467" spans="1:8" ht="72" x14ac:dyDescent="0.25">
      <c r="A467" s="18" t="s">
        <v>163</v>
      </c>
      <c r="B467" s="12" t="s">
        <v>978</v>
      </c>
      <c r="C467" s="19" t="s">
        <v>2203</v>
      </c>
      <c r="D467" s="20" t="s">
        <v>67</v>
      </c>
      <c r="E467" s="19" t="s">
        <v>979</v>
      </c>
      <c r="F467" s="21">
        <v>65</v>
      </c>
      <c r="G467" s="111" t="s">
        <v>980</v>
      </c>
      <c r="H467" s="18"/>
    </row>
    <row r="468" spans="1:8" ht="48" x14ac:dyDescent="0.25">
      <c r="A468" s="18" t="s">
        <v>115</v>
      </c>
      <c r="B468" s="12" t="s">
        <v>981</v>
      </c>
      <c r="C468" s="19" t="s">
        <v>2204</v>
      </c>
      <c r="D468" s="20" t="s">
        <v>982</v>
      </c>
      <c r="E468" s="19" t="s">
        <v>66</v>
      </c>
      <c r="F468" s="21">
        <v>12</v>
      </c>
      <c r="G468" s="93" t="s">
        <v>983</v>
      </c>
      <c r="H468" s="18" t="s">
        <v>371</v>
      </c>
    </row>
    <row r="469" spans="1:8" ht="60" x14ac:dyDescent="0.25">
      <c r="A469" s="18" t="s">
        <v>106</v>
      </c>
      <c r="B469" s="19" t="s">
        <v>984</v>
      </c>
      <c r="C469" s="19" t="s">
        <v>2205</v>
      </c>
      <c r="D469" s="20"/>
      <c r="E469" s="19"/>
      <c r="F469" s="21">
        <v>10</v>
      </c>
      <c r="G469" s="99"/>
      <c r="H469" s="18"/>
    </row>
    <row r="470" spans="1:8" ht="36" x14ac:dyDescent="0.25">
      <c r="A470" s="18" t="s">
        <v>106</v>
      </c>
      <c r="B470" s="12" t="s">
        <v>985</v>
      </c>
      <c r="C470" s="19" t="s">
        <v>2206</v>
      </c>
      <c r="D470" s="20" t="s">
        <v>2564</v>
      </c>
      <c r="E470" s="67"/>
      <c r="F470" s="21">
        <v>10</v>
      </c>
      <c r="G470" s="96" t="s">
        <v>2565</v>
      </c>
      <c r="H470" s="11"/>
    </row>
    <row r="471" spans="1:8" ht="60" x14ac:dyDescent="0.25">
      <c r="A471" s="18" t="s">
        <v>106</v>
      </c>
      <c r="B471" s="12" t="s">
        <v>986</v>
      </c>
      <c r="C471" s="19" t="s">
        <v>2207</v>
      </c>
      <c r="D471" s="20" t="s">
        <v>987</v>
      </c>
      <c r="E471" s="19"/>
      <c r="F471" s="21">
        <v>25</v>
      </c>
      <c r="G471" s="99" t="s">
        <v>795</v>
      </c>
      <c r="H471" s="18"/>
    </row>
    <row r="472" spans="1:8" ht="48" x14ac:dyDescent="0.25">
      <c r="A472" s="23" t="s">
        <v>102</v>
      </c>
      <c r="B472" s="12" t="s">
        <v>988</v>
      </c>
      <c r="C472" s="19" t="s">
        <v>2208</v>
      </c>
      <c r="D472" s="19" t="s">
        <v>989</v>
      </c>
      <c r="E472" s="19"/>
      <c r="F472" s="21">
        <v>20</v>
      </c>
      <c r="G472" s="111" t="s">
        <v>1738</v>
      </c>
      <c r="H472" s="18" t="s">
        <v>3077</v>
      </c>
    </row>
    <row r="473" spans="1:8" ht="36" x14ac:dyDescent="0.25">
      <c r="A473" s="18" t="s">
        <v>102</v>
      </c>
      <c r="B473" s="12" t="s">
        <v>990</v>
      </c>
      <c r="C473" s="19" t="s">
        <v>3078</v>
      </c>
      <c r="D473" s="20" t="s">
        <v>991</v>
      </c>
      <c r="E473" s="19" t="s">
        <v>991</v>
      </c>
      <c r="F473" s="21">
        <v>62</v>
      </c>
      <c r="G473" s="99" t="s">
        <v>3079</v>
      </c>
      <c r="H473" s="18" t="s">
        <v>2529</v>
      </c>
    </row>
    <row r="474" spans="1:8" ht="48" x14ac:dyDescent="0.25">
      <c r="A474" s="18" t="s">
        <v>102</v>
      </c>
      <c r="B474" s="12" t="s">
        <v>992</v>
      </c>
      <c r="C474" s="19" t="s">
        <v>2209</v>
      </c>
      <c r="D474" s="20" t="s">
        <v>993</v>
      </c>
      <c r="E474" s="19"/>
      <c r="F474" s="21">
        <v>9</v>
      </c>
      <c r="G474" s="111" t="s">
        <v>3080</v>
      </c>
      <c r="H474" s="18" t="s">
        <v>3081</v>
      </c>
    </row>
    <row r="475" spans="1:8" ht="48" x14ac:dyDescent="0.25">
      <c r="A475" s="23" t="s">
        <v>102</v>
      </c>
      <c r="B475" s="12" t="s">
        <v>994</v>
      </c>
      <c r="C475" s="19" t="s">
        <v>3082</v>
      </c>
      <c r="D475" s="19" t="s">
        <v>995</v>
      </c>
      <c r="E475" s="19"/>
      <c r="F475" s="21">
        <v>12</v>
      </c>
      <c r="G475" s="111" t="s">
        <v>1739</v>
      </c>
      <c r="H475" s="18"/>
    </row>
    <row r="476" spans="1:8" ht="48" x14ac:dyDescent="0.25">
      <c r="A476" s="23" t="s">
        <v>102</v>
      </c>
      <c r="B476" s="12" t="s">
        <v>996</v>
      </c>
      <c r="C476" s="19" t="s">
        <v>2210</v>
      </c>
      <c r="D476" s="19" t="s">
        <v>1770</v>
      </c>
      <c r="E476" s="19"/>
      <c r="F476" s="21">
        <v>9</v>
      </c>
      <c r="G476" s="99" t="s">
        <v>1740</v>
      </c>
      <c r="H476" s="18"/>
    </row>
    <row r="477" spans="1:8" ht="48" x14ac:dyDescent="0.25">
      <c r="A477" s="23" t="s">
        <v>102</v>
      </c>
      <c r="B477" s="12" t="s">
        <v>997</v>
      </c>
      <c r="C477" s="19" t="s">
        <v>2211</v>
      </c>
      <c r="D477" s="19" t="s">
        <v>998</v>
      </c>
      <c r="E477" s="19"/>
      <c r="F477" s="21">
        <v>43</v>
      </c>
      <c r="G477" s="111" t="s">
        <v>1741</v>
      </c>
      <c r="H477" s="18"/>
    </row>
    <row r="478" spans="1:8" ht="36" x14ac:dyDescent="0.25">
      <c r="A478" s="18" t="s">
        <v>102</v>
      </c>
      <c r="B478" s="12" t="s">
        <v>999</v>
      </c>
      <c r="C478" s="19" t="s">
        <v>2212</v>
      </c>
      <c r="D478" s="20" t="s">
        <v>1000</v>
      </c>
      <c r="E478" s="19"/>
      <c r="F478" s="21">
        <v>15</v>
      </c>
      <c r="G478" s="111" t="s">
        <v>1742</v>
      </c>
      <c r="H478" s="18"/>
    </row>
    <row r="479" spans="1:8" ht="36" x14ac:dyDescent="0.25">
      <c r="A479" s="18" t="s">
        <v>102</v>
      </c>
      <c r="B479" s="12" t="s">
        <v>1001</v>
      </c>
      <c r="C479" s="54" t="s">
        <v>2213</v>
      </c>
      <c r="D479" s="20" t="s">
        <v>1002</v>
      </c>
      <c r="E479" s="19" t="s">
        <v>1003</v>
      </c>
      <c r="F479" s="21">
        <v>17</v>
      </c>
      <c r="G479" s="111" t="s">
        <v>1004</v>
      </c>
      <c r="H479" s="18"/>
    </row>
    <row r="480" spans="1:8" ht="36" x14ac:dyDescent="0.25">
      <c r="A480" s="18" t="s">
        <v>102</v>
      </c>
      <c r="B480" s="12" t="s">
        <v>1005</v>
      </c>
      <c r="C480" s="19" t="s">
        <v>2214</v>
      </c>
      <c r="D480" s="20" t="s">
        <v>1006</v>
      </c>
      <c r="E480" s="19"/>
      <c r="F480" s="21">
        <v>13</v>
      </c>
      <c r="G480" s="111" t="s">
        <v>1743</v>
      </c>
      <c r="H480" s="18"/>
    </row>
    <row r="481" spans="1:8" ht="36" x14ac:dyDescent="0.25">
      <c r="A481" s="18" t="s">
        <v>102</v>
      </c>
      <c r="B481" s="12" t="s">
        <v>1007</v>
      </c>
      <c r="C481" s="19" t="s">
        <v>2215</v>
      </c>
      <c r="D481" s="20" t="s">
        <v>1008</v>
      </c>
      <c r="E481" s="19"/>
      <c r="F481" s="21">
        <v>20</v>
      </c>
      <c r="G481" s="99" t="s">
        <v>1009</v>
      </c>
      <c r="H481" s="18"/>
    </row>
    <row r="482" spans="1:8" ht="36" x14ac:dyDescent="0.25">
      <c r="A482" s="18" t="s">
        <v>102</v>
      </c>
      <c r="B482" s="12" t="s">
        <v>1010</v>
      </c>
      <c r="C482" s="19" t="s">
        <v>3083</v>
      </c>
      <c r="D482" s="20" t="s">
        <v>3084</v>
      </c>
      <c r="E482" s="19"/>
      <c r="F482" s="21">
        <v>11</v>
      </c>
      <c r="G482" s="111" t="s">
        <v>3085</v>
      </c>
      <c r="H482" s="18"/>
    </row>
    <row r="483" spans="1:8" ht="72" x14ac:dyDescent="0.25">
      <c r="A483" s="18" t="s">
        <v>323</v>
      </c>
      <c r="B483" s="12" t="s">
        <v>1011</v>
      </c>
      <c r="C483" s="19" t="s">
        <v>2216</v>
      </c>
      <c r="D483" s="20" t="s">
        <v>1012</v>
      </c>
      <c r="E483" s="19" t="s">
        <v>1013</v>
      </c>
      <c r="F483" s="21">
        <v>4</v>
      </c>
      <c r="G483" s="111" t="s">
        <v>1744</v>
      </c>
      <c r="H483" s="18"/>
    </row>
    <row r="484" spans="1:8" x14ac:dyDescent="0.25">
      <c r="A484" s="7">
        <v>74</v>
      </c>
      <c r="B484" s="60">
        <f>COUNTA(B485:B486)</f>
        <v>2</v>
      </c>
      <c r="C484" s="60" t="s">
        <v>2641</v>
      </c>
      <c r="D484" s="7" t="s">
        <v>61</v>
      </c>
      <c r="E484" s="42"/>
      <c r="F484" s="9">
        <f>SUM(F485:F486)</f>
        <v>47</v>
      </c>
      <c r="G484" s="107"/>
      <c r="H484" s="7"/>
    </row>
    <row r="485" spans="1:8" ht="48" x14ac:dyDescent="0.25">
      <c r="A485" s="130" t="s">
        <v>106</v>
      </c>
      <c r="B485" s="125" t="s">
        <v>1014</v>
      </c>
      <c r="C485" s="131" t="s">
        <v>2217</v>
      </c>
      <c r="D485" s="132" t="s">
        <v>1015</v>
      </c>
      <c r="E485" s="19"/>
      <c r="F485" s="133">
        <v>21</v>
      </c>
      <c r="G485" s="134" t="s">
        <v>1016</v>
      </c>
      <c r="H485" s="130"/>
    </row>
    <row r="486" spans="1:8" ht="36" x14ac:dyDescent="0.25">
      <c r="A486" s="18" t="s">
        <v>323</v>
      </c>
      <c r="B486" s="12" t="s">
        <v>1017</v>
      </c>
      <c r="C486" s="19" t="s">
        <v>2218</v>
      </c>
      <c r="D486" s="20" t="s">
        <v>1018</v>
      </c>
      <c r="E486" s="19"/>
      <c r="F486" s="21">
        <v>26</v>
      </c>
      <c r="G486" s="99" t="s">
        <v>2219</v>
      </c>
      <c r="H486" s="26" t="s">
        <v>1019</v>
      </c>
    </row>
    <row r="487" spans="1:8" x14ac:dyDescent="0.25">
      <c r="A487" s="7">
        <v>75</v>
      </c>
      <c r="B487" s="60">
        <f>COUNTA(B488:B500)</f>
        <v>13</v>
      </c>
      <c r="C487" s="60" t="s">
        <v>2642</v>
      </c>
      <c r="D487" s="7" t="s">
        <v>2610</v>
      </c>
      <c r="E487" s="42"/>
      <c r="F487" s="9">
        <f>SUM(F488:F500)</f>
        <v>489</v>
      </c>
      <c r="G487" s="107"/>
      <c r="H487" s="7"/>
    </row>
    <row r="488" spans="1:8" ht="84" x14ac:dyDescent="0.25">
      <c r="A488" s="130" t="s">
        <v>114</v>
      </c>
      <c r="B488" s="125" t="s">
        <v>1020</v>
      </c>
      <c r="C488" s="131" t="s">
        <v>2220</v>
      </c>
      <c r="D488" s="132" t="s">
        <v>69</v>
      </c>
      <c r="E488" s="19" t="s">
        <v>70</v>
      </c>
      <c r="F488" s="133">
        <v>34</v>
      </c>
      <c r="G488" s="134" t="s">
        <v>1021</v>
      </c>
      <c r="H488" s="130" t="s">
        <v>3086</v>
      </c>
    </row>
    <row r="489" spans="1:8" ht="48" x14ac:dyDescent="0.25">
      <c r="A489" s="18" t="s">
        <v>163</v>
      </c>
      <c r="B489" s="12" t="s">
        <v>1022</v>
      </c>
      <c r="C489" s="19" t="s">
        <v>2221</v>
      </c>
      <c r="D489" s="20" t="s">
        <v>1023</v>
      </c>
      <c r="E489" s="19" t="s">
        <v>1024</v>
      </c>
      <c r="F489" s="21">
        <v>41</v>
      </c>
      <c r="G489" s="111" t="s">
        <v>1025</v>
      </c>
      <c r="H489" s="18" t="s">
        <v>1771</v>
      </c>
    </row>
    <row r="490" spans="1:8" ht="36" x14ac:dyDescent="0.25">
      <c r="A490" s="18" t="s">
        <v>106</v>
      </c>
      <c r="B490" s="12" t="s">
        <v>1026</v>
      </c>
      <c r="C490" s="19" t="s">
        <v>2222</v>
      </c>
      <c r="D490" s="20" t="s">
        <v>3087</v>
      </c>
      <c r="E490" s="19" t="s">
        <v>1027</v>
      </c>
      <c r="F490" s="21">
        <v>43</v>
      </c>
      <c r="G490" s="99" t="s">
        <v>129</v>
      </c>
      <c r="H490" s="18" t="s">
        <v>1772</v>
      </c>
    </row>
    <row r="491" spans="1:8" ht="36" x14ac:dyDescent="0.25">
      <c r="A491" s="18" t="s">
        <v>106</v>
      </c>
      <c r="B491" s="12" t="s">
        <v>1028</v>
      </c>
      <c r="C491" s="19" t="s">
        <v>2223</v>
      </c>
      <c r="D491" s="20" t="s">
        <v>1029</v>
      </c>
      <c r="E491" s="19"/>
      <c r="F491" s="21">
        <v>39</v>
      </c>
      <c r="G491" s="99" t="s">
        <v>1030</v>
      </c>
      <c r="H491" s="18"/>
    </row>
    <row r="492" spans="1:8" ht="84" x14ac:dyDescent="0.25">
      <c r="A492" s="18" t="s">
        <v>102</v>
      </c>
      <c r="B492" s="12" t="s">
        <v>1031</v>
      </c>
      <c r="C492" s="19" t="s">
        <v>2224</v>
      </c>
      <c r="D492" s="20" t="s">
        <v>1032</v>
      </c>
      <c r="E492" s="19" t="s">
        <v>1033</v>
      </c>
      <c r="F492" s="21">
        <v>85</v>
      </c>
      <c r="G492" s="99" t="s">
        <v>1773</v>
      </c>
      <c r="H492" s="18"/>
    </row>
    <row r="493" spans="1:8" ht="60" x14ac:dyDescent="0.25">
      <c r="A493" s="18" t="s">
        <v>323</v>
      </c>
      <c r="B493" s="12" t="s">
        <v>1034</v>
      </c>
      <c r="C493" s="19" t="s">
        <v>2225</v>
      </c>
      <c r="D493" s="20" t="s">
        <v>1035</v>
      </c>
      <c r="E493" s="19"/>
      <c r="F493" s="21">
        <v>12</v>
      </c>
      <c r="G493" s="99" t="s">
        <v>1036</v>
      </c>
      <c r="H493" s="18"/>
    </row>
    <row r="494" spans="1:8" ht="48" x14ac:dyDescent="0.25">
      <c r="A494" s="18" t="s">
        <v>103</v>
      </c>
      <c r="B494" s="12" t="s">
        <v>1037</v>
      </c>
      <c r="C494" s="19" t="s">
        <v>1774</v>
      </c>
      <c r="D494" s="20" t="s">
        <v>3088</v>
      </c>
      <c r="E494" s="19"/>
      <c r="F494" s="21">
        <v>44</v>
      </c>
      <c r="G494" s="99" t="s">
        <v>1775</v>
      </c>
      <c r="H494" s="18"/>
    </row>
    <row r="495" spans="1:8" ht="36" x14ac:dyDescent="0.25">
      <c r="A495" s="18" t="s">
        <v>103</v>
      </c>
      <c r="B495" s="12" t="s">
        <v>1038</v>
      </c>
      <c r="C495" s="19" t="s">
        <v>2226</v>
      </c>
      <c r="D495" s="20" t="s">
        <v>2566</v>
      </c>
      <c r="E495" s="19"/>
      <c r="F495" s="21">
        <v>22</v>
      </c>
      <c r="G495" s="99" t="s">
        <v>3089</v>
      </c>
      <c r="H495" s="18" t="s">
        <v>2567</v>
      </c>
    </row>
    <row r="496" spans="1:8" ht="48" x14ac:dyDescent="0.25">
      <c r="A496" s="18" t="s">
        <v>103</v>
      </c>
      <c r="B496" s="12" t="s">
        <v>910</v>
      </c>
      <c r="C496" s="19" t="s">
        <v>2227</v>
      </c>
      <c r="D496" s="20"/>
      <c r="E496" s="19"/>
      <c r="F496" s="21">
        <v>43</v>
      </c>
      <c r="G496" s="99" t="s">
        <v>795</v>
      </c>
      <c r="H496" s="18"/>
    </row>
    <row r="497" spans="1:8" ht="36" x14ac:dyDescent="0.25">
      <c r="A497" s="18" t="s">
        <v>103</v>
      </c>
      <c r="B497" s="12" t="s">
        <v>1039</v>
      </c>
      <c r="C497" s="19" t="s">
        <v>2228</v>
      </c>
      <c r="D497" s="20" t="s">
        <v>1040</v>
      </c>
      <c r="E497" s="19"/>
      <c r="F497" s="21">
        <v>10</v>
      </c>
      <c r="G497" s="99" t="s">
        <v>1041</v>
      </c>
      <c r="H497" s="18"/>
    </row>
    <row r="498" spans="1:8" ht="36" x14ac:dyDescent="0.25">
      <c r="A498" s="18" t="s">
        <v>103</v>
      </c>
      <c r="B498" s="12" t="s">
        <v>1042</v>
      </c>
      <c r="C498" s="19" t="s">
        <v>2229</v>
      </c>
      <c r="D498" s="20"/>
      <c r="E498" s="19"/>
      <c r="F498" s="21">
        <v>15</v>
      </c>
      <c r="G498" s="99" t="s">
        <v>21</v>
      </c>
      <c r="H498" s="18"/>
    </row>
    <row r="499" spans="1:8" ht="24" x14ac:dyDescent="0.25">
      <c r="A499" s="18" t="s">
        <v>103</v>
      </c>
      <c r="B499" s="12" t="s">
        <v>1043</v>
      </c>
      <c r="C499" s="19" t="s">
        <v>1044</v>
      </c>
      <c r="D499" s="20"/>
      <c r="E499" s="19"/>
      <c r="F499" s="21">
        <v>21</v>
      </c>
      <c r="G499" s="99" t="s">
        <v>39</v>
      </c>
      <c r="H499" s="18"/>
    </row>
    <row r="500" spans="1:8" ht="60" x14ac:dyDescent="0.25">
      <c r="A500" s="18" t="s">
        <v>103</v>
      </c>
      <c r="B500" s="12" t="s">
        <v>1045</v>
      </c>
      <c r="C500" s="19" t="s">
        <v>2230</v>
      </c>
      <c r="D500" s="20" t="s">
        <v>2568</v>
      </c>
      <c r="E500" s="19"/>
      <c r="F500" s="21">
        <v>80</v>
      </c>
      <c r="G500" s="99" t="s">
        <v>2570</v>
      </c>
      <c r="H500" s="18" t="s">
        <v>2569</v>
      </c>
    </row>
    <row r="501" spans="1:8" x14ac:dyDescent="0.25">
      <c r="A501" s="7">
        <v>76</v>
      </c>
      <c r="B501" s="41">
        <f>COUNTA(B502:B510)</f>
        <v>9</v>
      </c>
      <c r="C501" s="41" t="s">
        <v>2643</v>
      </c>
      <c r="D501" s="7" t="s">
        <v>2644</v>
      </c>
      <c r="E501" s="42"/>
      <c r="F501" s="9">
        <f>SUM(F502:F510)</f>
        <v>164</v>
      </c>
      <c r="G501" s="107"/>
      <c r="H501" s="7"/>
    </row>
    <row r="502" spans="1:8" ht="108" x14ac:dyDescent="0.25">
      <c r="A502" s="130" t="s">
        <v>132</v>
      </c>
      <c r="B502" s="125" t="s">
        <v>1046</v>
      </c>
      <c r="C502" s="131" t="s">
        <v>3090</v>
      </c>
      <c r="D502" s="132" t="s">
        <v>3091</v>
      </c>
      <c r="E502" s="19" t="s">
        <v>1047</v>
      </c>
      <c r="F502" s="133">
        <v>40</v>
      </c>
      <c r="G502" s="134" t="s">
        <v>3092</v>
      </c>
      <c r="H502" s="130"/>
    </row>
    <row r="503" spans="1:8" ht="36" x14ac:dyDescent="0.25">
      <c r="A503" s="18" t="s">
        <v>106</v>
      </c>
      <c r="B503" s="12" t="s">
        <v>1048</v>
      </c>
      <c r="C503" s="19" t="s">
        <v>2231</v>
      </c>
      <c r="D503" s="20" t="s">
        <v>1049</v>
      </c>
      <c r="E503" s="19" t="s">
        <v>1049</v>
      </c>
      <c r="F503" s="21">
        <v>15</v>
      </c>
      <c r="G503" s="99" t="s">
        <v>3093</v>
      </c>
      <c r="H503" s="18" t="s">
        <v>3094</v>
      </c>
    </row>
    <row r="504" spans="1:8" ht="72" x14ac:dyDescent="0.25">
      <c r="A504" s="18" t="s">
        <v>101</v>
      </c>
      <c r="B504" s="12" t="s">
        <v>1863</v>
      </c>
      <c r="C504" s="19" t="s">
        <v>3095</v>
      </c>
      <c r="D504" s="20" t="s">
        <v>1864</v>
      </c>
      <c r="E504" s="19"/>
      <c r="F504" s="21">
        <v>16</v>
      </c>
      <c r="G504" s="99" t="s">
        <v>1865</v>
      </c>
      <c r="H504" s="20" t="s">
        <v>1866</v>
      </c>
    </row>
    <row r="505" spans="1:8" ht="72" x14ac:dyDescent="0.25">
      <c r="A505" s="18" t="s">
        <v>101</v>
      </c>
      <c r="B505" s="12" t="s">
        <v>1867</v>
      </c>
      <c r="C505" s="19" t="s">
        <v>1868</v>
      </c>
      <c r="D505" s="20" t="s">
        <v>1869</v>
      </c>
      <c r="E505" s="19"/>
      <c r="F505" s="21">
        <v>10</v>
      </c>
      <c r="G505" s="99" t="s">
        <v>1870</v>
      </c>
      <c r="H505" s="20" t="s">
        <v>3096</v>
      </c>
    </row>
    <row r="506" spans="1:8" ht="36" x14ac:dyDescent="0.25">
      <c r="A506" s="18" t="s">
        <v>101</v>
      </c>
      <c r="B506" s="12" t="s">
        <v>1874</v>
      </c>
      <c r="C506" s="19" t="s">
        <v>1868</v>
      </c>
      <c r="D506" s="20"/>
      <c r="E506" s="19"/>
      <c r="F506" s="21">
        <v>10</v>
      </c>
      <c r="G506" s="99"/>
      <c r="H506" s="20"/>
    </row>
    <row r="507" spans="1:8" ht="24" x14ac:dyDescent="0.25">
      <c r="A507" s="18" t="s">
        <v>101</v>
      </c>
      <c r="B507" s="12" t="s">
        <v>1871</v>
      </c>
      <c r="C507" s="19" t="s">
        <v>2232</v>
      </c>
      <c r="D507" s="20" t="s">
        <v>1872</v>
      </c>
      <c r="E507" s="19"/>
      <c r="F507" s="21">
        <v>10</v>
      </c>
      <c r="G507" s="99" t="s">
        <v>1873</v>
      </c>
      <c r="H507" s="20"/>
    </row>
    <row r="508" spans="1:8" ht="84" x14ac:dyDescent="0.25">
      <c r="A508" s="18" t="s">
        <v>103</v>
      </c>
      <c r="B508" s="12" t="s">
        <v>1050</v>
      </c>
      <c r="C508" s="19" t="s">
        <v>2233</v>
      </c>
      <c r="D508" s="20" t="s">
        <v>1051</v>
      </c>
      <c r="E508" s="19"/>
      <c r="F508" s="21">
        <v>28</v>
      </c>
      <c r="G508" s="99" t="s">
        <v>39</v>
      </c>
      <c r="H508" s="20" t="s">
        <v>1862</v>
      </c>
    </row>
    <row r="509" spans="1:8" ht="36" x14ac:dyDescent="0.25">
      <c r="A509" s="18" t="s">
        <v>103</v>
      </c>
      <c r="B509" s="19" t="s">
        <v>1052</v>
      </c>
      <c r="C509" s="19" t="s">
        <v>2234</v>
      </c>
      <c r="D509" s="20"/>
      <c r="E509" s="67"/>
      <c r="F509" s="21">
        <v>15</v>
      </c>
      <c r="G509" s="99"/>
      <c r="H509" s="18"/>
    </row>
    <row r="510" spans="1:8" ht="36" x14ac:dyDescent="0.25">
      <c r="A510" s="18" t="s">
        <v>1875</v>
      </c>
      <c r="B510" s="19" t="s">
        <v>1876</v>
      </c>
      <c r="C510" s="68" t="s">
        <v>1877</v>
      </c>
      <c r="D510" s="20" t="s">
        <v>1878</v>
      </c>
      <c r="E510" s="67"/>
      <c r="F510" s="21">
        <v>20</v>
      </c>
      <c r="G510" s="99"/>
      <c r="H510" s="18"/>
    </row>
    <row r="511" spans="1:8" ht="25.5" x14ac:dyDescent="0.25">
      <c r="A511" s="7">
        <v>77</v>
      </c>
      <c r="B511" s="9">
        <f>COUNTA(B512:B513)</f>
        <v>2</v>
      </c>
      <c r="C511" s="9" t="s">
        <v>2664</v>
      </c>
      <c r="D511" s="7" t="s">
        <v>2645</v>
      </c>
      <c r="E511" s="42"/>
      <c r="F511" s="9">
        <f>SUM(F512:F513)</f>
        <v>71</v>
      </c>
      <c r="G511" s="107"/>
      <c r="H511" s="7"/>
    </row>
    <row r="512" spans="1:8" ht="96" x14ac:dyDescent="0.25">
      <c r="A512" s="130" t="s">
        <v>114</v>
      </c>
      <c r="B512" s="125" t="s">
        <v>1053</v>
      </c>
      <c r="C512" s="131" t="s">
        <v>2235</v>
      </c>
      <c r="D512" s="132" t="s">
        <v>1054</v>
      </c>
      <c r="E512" s="19"/>
      <c r="F512" s="133">
        <v>45</v>
      </c>
      <c r="G512" s="134" t="s">
        <v>3097</v>
      </c>
      <c r="H512" s="130" t="s">
        <v>3098</v>
      </c>
    </row>
    <row r="513" spans="1:8" ht="84" x14ac:dyDescent="0.25">
      <c r="A513" s="18" t="s">
        <v>323</v>
      </c>
      <c r="B513" s="12" t="s">
        <v>1055</v>
      </c>
      <c r="C513" s="19" t="s">
        <v>2236</v>
      </c>
      <c r="D513" s="20" t="s">
        <v>3099</v>
      </c>
      <c r="E513" s="19"/>
      <c r="F513" s="21">
        <v>26</v>
      </c>
      <c r="G513" s="99" t="s">
        <v>3100</v>
      </c>
      <c r="H513" s="18" t="s">
        <v>1056</v>
      </c>
    </row>
    <row r="514" spans="1:8" x14ac:dyDescent="0.25">
      <c r="A514" s="7">
        <v>78</v>
      </c>
      <c r="B514" s="41">
        <f>COUNTA(B515:B519)</f>
        <v>5</v>
      </c>
      <c r="C514" s="41" t="s">
        <v>2646</v>
      </c>
      <c r="D514" s="7" t="s">
        <v>11</v>
      </c>
      <c r="E514" s="42"/>
      <c r="F514" s="9">
        <f>SUM(F515:F519)</f>
        <v>144</v>
      </c>
      <c r="G514" s="107"/>
      <c r="H514" s="7"/>
    </row>
    <row r="515" spans="1:8" ht="96" x14ac:dyDescent="0.25">
      <c r="A515" s="130" t="s">
        <v>163</v>
      </c>
      <c r="B515" s="125" t="s">
        <v>1057</v>
      </c>
      <c r="C515" s="125" t="s">
        <v>2237</v>
      </c>
      <c r="D515" s="126" t="s">
        <v>1058</v>
      </c>
      <c r="E515" s="12"/>
      <c r="F515" s="133">
        <v>26</v>
      </c>
      <c r="G515" s="134" t="s">
        <v>1059</v>
      </c>
      <c r="H515" s="130" t="s">
        <v>1060</v>
      </c>
    </row>
    <row r="516" spans="1:8" ht="60" x14ac:dyDescent="0.25">
      <c r="A516" s="18" t="s">
        <v>102</v>
      </c>
      <c r="B516" s="19" t="s">
        <v>1061</v>
      </c>
      <c r="C516" s="19" t="s">
        <v>2238</v>
      </c>
      <c r="D516" s="20" t="s">
        <v>2571</v>
      </c>
      <c r="E516" s="19"/>
      <c r="F516" s="21">
        <v>21</v>
      </c>
      <c r="G516" s="99" t="s">
        <v>39</v>
      </c>
      <c r="H516" s="18" t="s">
        <v>1062</v>
      </c>
    </row>
    <row r="517" spans="1:8" ht="36" x14ac:dyDescent="0.25">
      <c r="A517" s="18" t="s">
        <v>102</v>
      </c>
      <c r="B517" s="19" t="s">
        <v>1063</v>
      </c>
      <c r="C517" s="19" t="s">
        <v>2239</v>
      </c>
      <c r="D517" s="20" t="s">
        <v>2572</v>
      </c>
      <c r="E517" s="67"/>
      <c r="F517" s="21">
        <v>10</v>
      </c>
      <c r="G517" s="99" t="s">
        <v>20</v>
      </c>
      <c r="H517" s="18"/>
    </row>
    <row r="518" spans="1:8" ht="36" x14ac:dyDescent="0.25">
      <c r="A518" s="18" t="s">
        <v>103</v>
      </c>
      <c r="B518" s="19" t="s">
        <v>1064</v>
      </c>
      <c r="C518" s="19" t="s">
        <v>2240</v>
      </c>
      <c r="D518" s="20" t="s">
        <v>2575</v>
      </c>
      <c r="E518" s="29"/>
      <c r="F518" s="21">
        <v>27</v>
      </c>
      <c r="G518" s="99" t="s">
        <v>2573</v>
      </c>
      <c r="H518" s="18" t="s">
        <v>2574</v>
      </c>
    </row>
    <row r="519" spans="1:8" ht="84" x14ac:dyDescent="0.25">
      <c r="A519" s="18" t="s">
        <v>103</v>
      </c>
      <c r="B519" s="69" t="s">
        <v>1065</v>
      </c>
      <c r="C519" s="19" t="s">
        <v>2241</v>
      </c>
      <c r="D519" s="20" t="s">
        <v>1066</v>
      </c>
      <c r="E519" s="29"/>
      <c r="F519" s="21">
        <v>60</v>
      </c>
      <c r="G519" s="99" t="s">
        <v>1776</v>
      </c>
      <c r="H519" s="18" t="s">
        <v>1067</v>
      </c>
    </row>
    <row r="520" spans="1:8" x14ac:dyDescent="0.25">
      <c r="A520" s="7">
        <v>79</v>
      </c>
      <c r="B520" s="41">
        <f>COUNTA(B521:B546)</f>
        <v>26</v>
      </c>
      <c r="C520" s="41" t="s">
        <v>2647</v>
      </c>
      <c r="D520" s="7" t="s">
        <v>79</v>
      </c>
      <c r="E520" s="42"/>
      <c r="F520" s="9">
        <f>SUM(F521:F546)</f>
        <v>2527</v>
      </c>
      <c r="G520" s="107"/>
      <c r="H520" s="7"/>
    </row>
    <row r="521" spans="1:8" ht="96" x14ac:dyDescent="0.25">
      <c r="A521" s="130" t="s">
        <v>132</v>
      </c>
      <c r="B521" s="125" t="s">
        <v>3101</v>
      </c>
      <c r="C521" s="125" t="s">
        <v>2242</v>
      </c>
      <c r="D521" s="126" t="s">
        <v>3102</v>
      </c>
      <c r="E521" s="12" t="s">
        <v>1068</v>
      </c>
      <c r="F521" s="129">
        <v>209</v>
      </c>
      <c r="G521" s="134" t="s">
        <v>3103</v>
      </c>
      <c r="H521" s="26" t="s">
        <v>1069</v>
      </c>
    </row>
    <row r="522" spans="1:8" ht="144" x14ac:dyDescent="0.25">
      <c r="A522" s="18" t="s">
        <v>132</v>
      </c>
      <c r="B522" s="12" t="s">
        <v>1070</v>
      </c>
      <c r="C522" s="12" t="s">
        <v>2243</v>
      </c>
      <c r="D522" s="13" t="s">
        <v>1071</v>
      </c>
      <c r="E522" s="12" t="s">
        <v>1072</v>
      </c>
      <c r="F522" s="21">
        <v>155</v>
      </c>
      <c r="G522" s="113" t="s">
        <v>1777</v>
      </c>
      <c r="H522" s="70" t="s">
        <v>1073</v>
      </c>
    </row>
    <row r="523" spans="1:8" ht="84" x14ac:dyDescent="0.25">
      <c r="A523" s="18" t="s">
        <v>132</v>
      </c>
      <c r="B523" s="12" t="s">
        <v>1074</v>
      </c>
      <c r="C523" s="12" t="s">
        <v>2244</v>
      </c>
      <c r="D523" s="13" t="s">
        <v>1075</v>
      </c>
      <c r="E523" s="12" t="s">
        <v>73</v>
      </c>
      <c r="F523" s="21">
        <v>126</v>
      </c>
      <c r="G523" s="114" t="s">
        <v>1076</v>
      </c>
      <c r="H523" s="26" t="s">
        <v>1077</v>
      </c>
    </row>
    <row r="524" spans="1:8" ht="84" x14ac:dyDescent="0.25">
      <c r="A524" s="18" t="s">
        <v>132</v>
      </c>
      <c r="B524" s="12" t="s">
        <v>1078</v>
      </c>
      <c r="C524" s="12" t="s">
        <v>2245</v>
      </c>
      <c r="D524" s="13" t="s">
        <v>1079</v>
      </c>
      <c r="E524" s="12" t="s">
        <v>1080</v>
      </c>
      <c r="F524" s="21">
        <v>134</v>
      </c>
      <c r="G524" s="99" t="s">
        <v>1081</v>
      </c>
      <c r="H524" s="71" t="s">
        <v>3104</v>
      </c>
    </row>
    <row r="525" spans="1:8" ht="84" x14ac:dyDescent="0.25">
      <c r="A525" s="18" t="s">
        <v>114</v>
      </c>
      <c r="B525" s="12" t="s">
        <v>1082</v>
      </c>
      <c r="C525" s="12" t="s">
        <v>2246</v>
      </c>
      <c r="D525" s="13" t="s">
        <v>1083</v>
      </c>
      <c r="E525" s="12" t="s">
        <v>1084</v>
      </c>
      <c r="F525" s="21">
        <v>104</v>
      </c>
      <c r="G525" s="115" t="s">
        <v>3105</v>
      </c>
      <c r="H525" s="70" t="s">
        <v>1085</v>
      </c>
    </row>
    <row r="526" spans="1:8" ht="84" x14ac:dyDescent="0.25">
      <c r="A526" s="18" t="s">
        <v>114</v>
      </c>
      <c r="B526" s="12" t="s">
        <v>3106</v>
      </c>
      <c r="C526" s="12" t="s">
        <v>2247</v>
      </c>
      <c r="D526" s="13" t="s">
        <v>74</v>
      </c>
      <c r="E526" s="12" t="s">
        <v>1086</v>
      </c>
      <c r="F526" s="21">
        <v>137</v>
      </c>
      <c r="G526" s="99" t="s">
        <v>3107</v>
      </c>
      <c r="H526" s="26" t="s">
        <v>1778</v>
      </c>
    </row>
    <row r="527" spans="1:8" ht="96" x14ac:dyDescent="0.25">
      <c r="A527" s="18" t="s">
        <v>114</v>
      </c>
      <c r="B527" s="12" t="s">
        <v>1087</v>
      </c>
      <c r="C527" s="12" t="s">
        <v>2248</v>
      </c>
      <c r="D527" s="13" t="s">
        <v>1088</v>
      </c>
      <c r="E527" s="12" t="s">
        <v>1089</v>
      </c>
      <c r="F527" s="21">
        <v>131</v>
      </c>
      <c r="G527" s="99" t="s">
        <v>3108</v>
      </c>
      <c r="H527" s="18" t="s">
        <v>1090</v>
      </c>
    </row>
    <row r="528" spans="1:8" ht="48" x14ac:dyDescent="0.25">
      <c r="A528" s="18" t="s">
        <v>163</v>
      </c>
      <c r="B528" s="12" t="s">
        <v>1091</v>
      </c>
      <c r="C528" s="19" t="s">
        <v>2249</v>
      </c>
      <c r="D528" s="20" t="s">
        <v>1092</v>
      </c>
      <c r="E528" s="19" t="s">
        <v>1093</v>
      </c>
      <c r="F528" s="21">
        <v>78</v>
      </c>
      <c r="G528" s="99" t="s">
        <v>1094</v>
      </c>
      <c r="H528" s="18" t="s">
        <v>1095</v>
      </c>
    </row>
    <row r="529" spans="1:8" ht="36" x14ac:dyDescent="0.25">
      <c r="A529" s="18" t="s">
        <v>163</v>
      </c>
      <c r="B529" s="12" t="s">
        <v>1096</v>
      </c>
      <c r="C529" s="19" t="s">
        <v>3109</v>
      </c>
      <c r="D529" s="20" t="s">
        <v>1097</v>
      </c>
      <c r="E529" s="19" t="s">
        <v>1098</v>
      </c>
      <c r="F529" s="21">
        <v>107</v>
      </c>
      <c r="G529" s="99" t="s">
        <v>1099</v>
      </c>
      <c r="H529" s="18" t="s">
        <v>1100</v>
      </c>
    </row>
    <row r="530" spans="1:8" ht="36" x14ac:dyDescent="0.25">
      <c r="A530" s="18" t="s">
        <v>163</v>
      </c>
      <c r="B530" s="12" t="s">
        <v>1101</v>
      </c>
      <c r="C530" s="19" t="s">
        <v>2250</v>
      </c>
      <c r="D530" s="20" t="s">
        <v>1102</v>
      </c>
      <c r="E530" s="19" t="s">
        <v>1103</v>
      </c>
      <c r="F530" s="21">
        <v>120</v>
      </c>
      <c r="G530" s="56" t="s">
        <v>1104</v>
      </c>
      <c r="H530" s="18" t="s">
        <v>1105</v>
      </c>
    </row>
    <row r="531" spans="1:8" ht="48" x14ac:dyDescent="0.25">
      <c r="A531" s="18" t="s">
        <v>163</v>
      </c>
      <c r="B531" s="12" t="s">
        <v>1106</v>
      </c>
      <c r="C531" s="19" t="s">
        <v>1859</v>
      </c>
      <c r="D531" s="20" t="s">
        <v>1107</v>
      </c>
      <c r="E531" s="20" t="s">
        <v>1107</v>
      </c>
      <c r="F531" s="21">
        <v>100</v>
      </c>
      <c r="G531" s="99" t="s">
        <v>1108</v>
      </c>
      <c r="H531" s="18" t="s">
        <v>1109</v>
      </c>
    </row>
    <row r="532" spans="1:8" ht="48" x14ac:dyDescent="0.25">
      <c r="A532" s="18" t="s">
        <v>163</v>
      </c>
      <c r="B532" s="12" t="s">
        <v>1110</v>
      </c>
      <c r="C532" s="19" t="s">
        <v>2251</v>
      </c>
      <c r="D532" s="20" t="s">
        <v>1111</v>
      </c>
      <c r="E532" s="19" t="s">
        <v>1112</v>
      </c>
      <c r="F532" s="21">
        <v>162</v>
      </c>
      <c r="G532" s="111" t="s">
        <v>1113</v>
      </c>
      <c r="H532" s="18"/>
    </row>
    <row r="533" spans="1:8" ht="48" x14ac:dyDescent="0.25">
      <c r="A533" s="11" t="s">
        <v>163</v>
      </c>
      <c r="B533" s="12" t="s">
        <v>1114</v>
      </c>
      <c r="C533" s="12" t="s">
        <v>2252</v>
      </c>
      <c r="D533" s="13" t="s">
        <v>1115</v>
      </c>
      <c r="E533" s="12" t="s">
        <v>1116</v>
      </c>
      <c r="F533" s="14">
        <v>82</v>
      </c>
      <c r="G533" s="96" t="s">
        <v>3110</v>
      </c>
      <c r="H533" s="72" t="s">
        <v>1117</v>
      </c>
    </row>
    <row r="534" spans="1:8" ht="36" x14ac:dyDescent="0.25">
      <c r="A534" s="18" t="s">
        <v>115</v>
      </c>
      <c r="B534" s="12" t="s">
        <v>1118</v>
      </c>
      <c r="C534" s="19" t="s">
        <v>2253</v>
      </c>
      <c r="D534" s="20" t="s">
        <v>1119</v>
      </c>
      <c r="E534" s="19" t="s">
        <v>1120</v>
      </c>
      <c r="F534" s="21">
        <v>90</v>
      </c>
      <c r="G534" s="115" t="s">
        <v>1121</v>
      </c>
      <c r="H534" s="70"/>
    </row>
    <row r="535" spans="1:8" ht="48" x14ac:dyDescent="0.25">
      <c r="A535" s="18" t="s">
        <v>102</v>
      </c>
      <c r="B535" s="12" t="s">
        <v>1122</v>
      </c>
      <c r="C535" s="19" t="s">
        <v>1858</v>
      </c>
      <c r="D535" s="20" t="s">
        <v>1123</v>
      </c>
      <c r="E535" s="19" t="s">
        <v>1124</v>
      </c>
      <c r="F535" s="21">
        <v>145</v>
      </c>
      <c r="G535" s="113" t="s">
        <v>3111</v>
      </c>
      <c r="H535" s="70"/>
    </row>
    <row r="536" spans="1:8" ht="48" x14ac:dyDescent="0.25">
      <c r="A536" s="18" t="s">
        <v>103</v>
      </c>
      <c r="B536" s="12" t="s">
        <v>1125</v>
      </c>
      <c r="C536" s="12" t="s">
        <v>1857</v>
      </c>
      <c r="D536" s="13" t="s">
        <v>1126</v>
      </c>
      <c r="E536" s="12"/>
      <c r="F536" s="21">
        <v>61</v>
      </c>
      <c r="G536" s="115" t="s">
        <v>1127</v>
      </c>
      <c r="H536" s="70" t="s">
        <v>1128</v>
      </c>
    </row>
    <row r="537" spans="1:8" ht="48" x14ac:dyDescent="0.25">
      <c r="A537" s="18" t="s">
        <v>103</v>
      </c>
      <c r="B537" s="12" t="s">
        <v>1129</v>
      </c>
      <c r="C537" s="12" t="s">
        <v>2254</v>
      </c>
      <c r="D537" s="13" t="s">
        <v>1130</v>
      </c>
      <c r="E537" s="12"/>
      <c r="F537" s="21">
        <v>46</v>
      </c>
      <c r="G537" s="115" t="s">
        <v>257</v>
      </c>
      <c r="H537" s="70" t="s">
        <v>1131</v>
      </c>
    </row>
    <row r="538" spans="1:8" ht="48" x14ac:dyDescent="0.25">
      <c r="A538" s="18" t="s">
        <v>103</v>
      </c>
      <c r="B538" s="12" t="s">
        <v>1132</v>
      </c>
      <c r="C538" s="12" t="s">
        <v>2255</v>
      </c>
      <c r="D538" s="13" t="s">
        <v>1133</v>
      </c>
      <c r="E538" s="12" t="s">
        <v>1134</v>
      </c>
      <c r="F538" s="21">
        <v>61</v>
      </c>
      <c r="G538" s="115" t="s">
        <v>39</v>
      </c>
      <c r="H538" s="70"/>
    </row>
    <row r="539" spans="1:8" ht="60" x14ac:dyDescent="0.25">
      <c r="A539" s="18" t="s">
        <v>103</v>
      </c>
      <c r="B539" s="12" t="s">
        <v>1135</v>
      </c>
      <c r="C539" s="19" t="s">
        <v>2256</v>
      </c>
      <c r="D539" s="20" t="s">
        <v>1136</v>
      </c>
      <c r="E539" s="19"/>
      <c r="F539" s="21">
        <v>44</v>
      </c>
      <c r="G539" s="115" t="s">
        <v>3112</v>
      </c>
      <c r="H539" s="70" t="s">
        <v>3113</v>
      </c>
    </row>
    <row r="540" spans="1:8" ht="48" x14ac:dyDescent="0.25">
      <c r="A540" s="18" t="s">
        <v>103</v>
      </c>
      <c r="B540" s="12" t="s">
        <v>1137</v>
      </c>
      <c r="C540" s="12" t="s">
        <v>2257</v>
      </c>
      <c r="D540" s="13" t="s">
        <v>1138</v>
      </c>
      <c r="E540" s="12" t="s">
        <v>1139</v>
      </c>
      <c r="F540" s="21">
        <v>111</v>
      </c>
      <c r="G540" s="115" t="s">
        <v>1140</v>
      </c>
      <c r="H540" s="70" t="s">
        <v>1141</v>
      </c>
    </row>
    <row r="541" spans="1:8" ht="60" x14ac:dyDescent="0.25">
      <c r="A541" s="18" t="s">
        <v>103</v>
      </c>
      <c r="B541" s="12" t="s">
        <v>1142</v>
      </c>
      <c r="C541" s="12" t="s">
        <v>2258</v>
      </c>
      <c r="D541" s="13" t="s">
        <v>1143</v>
      </c>
      <c r="E541" s="12" t="s">
        <v>1144</v>
      </c>
      <c r="F541" s="21">
        <v>57</v>
      </c>
      <c r="G541" s="99" t="s">
        <v>3114</v>
      </c>
      <c r="H541" s="26" t="s">
        <v>3115</v>
      </c>
    </row>
    <row r="542" spans="1:8" ht="48" x14ac:dyDescent="0.25">
      <c r="A542" s="18" t="s">
        <v>103</v>
      </c>
      <c r="B542" s="12" t="s">
        <v>1145</v>
      </c>
      <c r="C542" s="19" t="s">
        <v>2259</v>
      </c>
      <c r="D542" s="20" t="s">
        <v>75</v>
      </c>
      <c r="E542" s="19"/>
      <c r="F542" s="21">
        <v>47</v>
      </c>
      <c r="G542" s="115" t="s">
        <v>3116</v>
      </c>
      <c r="H542" s="70" t="s">
        <v>1146</v>
      </c>
    </row>
    <row r="543" spans="1:8" ht="36" x14ac:dyDescent="0.25">
      <c r="A543" s="18" t="s">
        <v>103</v>
      </c>
      <c r="B543" s="12" t="s">
        <v>1147</v>
      </c>
      <c r="C543" s="12" t="s">
        <v>2260</v>
      </c>
      <c r="D543" s="13" t="s">
        <v>1148</v>
      </c>
      <c r="E543" s="12"/>
      <c r="F543" s="21">
        <v>31</v>
      </c>
      <c r="G543" s="115" t="s">
        <v>1149</v>
      </c>
      <c r="H543" s="70" t="s">
        <v>1150</v>
      </c>
    </row>
    <row r="544" spans="1:8" ht="36" x14ac:dyDescent="0.25">
      <c r="A544" s="18" t="s">
        <v>103</v>
      </c>
      <c r="B544" s="12" t="s">
        <v>1151</v>
      </c>
      <c r="C544" s="12" t="s">
        <v>2261</v>
      </c>
      <c r="D544" s="13" t="s">
        <v>1152</v>
      </c>
      <c r="E544" s="12"/>
      <c r="F544" s="21">
        <v>45</v>
      </c>
      <c r="G544" s="115" t="s">
        <v>1153</v>
      </c>
      <c r="H544" s="70"/>
    </row>
    <row r="545" spans="1:8" ht="36" x14ac:dyDescent="0.25">
      <c r="A545" s="18" t="s">
        <v>103</v>
      </c>
      <c r="B545" s="12" t="s">
        <v>1154</v>
      </c>
      <c r="C545" s="12" t="s">
        <v>2262</v>
      </c>
      <c r="D545" s="13" t="s">
        <v>1155</v>
      </c>
      <c r="E545" s="12"/>
      <c r="F545" s="21">
        <v>70</v>
      </c>
      <c r="G545" s="115" t="s">
        <v>1156</v>
      </c>
      <c r="H545" s="70" t="s">
        <v>1157</v>
      </c>
    </row>
    <row r="546" spans="1:8" ht="60" x14ac:dyDescent="0.25">
      <c r="A546" s="18" t="s">
        <v>103</v>
      </c>
      <c r="B546" s="12" t="s">
        <v>1158</v>
      </c>
      <c r="C546" s="12" t="s">
        <v>2263</v>
      </c>
      <c r="D546" s="13" t="s">
        <v>1159</v>
      </c>
      <c r="E546" s="12" t="s">
        <v>1160</v>
      </c>
      <c r="F546" s="21">
        <v>74</v>
      </c>
      <c r="G546" s="99" t="s">
        <v>1161</v>
      </c>
      <c r="H546" s="26" t="s">
        <v>1162</v>
      </c>
    </row>
    <row r="547" spans="1:8" x14ac:dyDescent="0.25">
      <c r="A547" s="7">
        <v>80</v>
      </c>
      <c r="B547" s="41">
        <f>COUNTA(B548:B602)</f>
        <v>55</v>
      </c>
      <c r="C547" s="41" t="s">
        <v>2648</v>
      </c>
      <c r="D547" s="7" t="s">
        <v>12</v>
      </c>
      <c r="E547" s="42"/>
      <c r="F547" s="9">
        <f>SUM(F548:F602)</f>
        <v>3490</v>
      </c>
      <c r="G547" s="107"/>
      <c r="H547" s="7"/>
    </row>
    <row r="548" spans="1:8" ht="108" x14ac:dyDescent="0.25">
      <c r="A548" s="146" t="s">
        <v>132</v>
      </c>
      <c r="B548" s="125" t="s">
        <v>1163</v>
      </c>
      <c r="C548" s="125" t="s">
        <v>2264</v>
      </c>
      <c r="D548" s="126" t="s">
        <v>76</v>
      </c>
      <c r="E548" s="12" t="s">
        <v>1941</v>
      </c>
      <c r="F548" s="147">
        <v>250</v>
      </c>
      <c r="G548" s="163" t="s">
        <v>3117</v>
      </c>
      <c r="H548" s="164" t="s">
        <v>3118</v>
      </c>
    </row>
    <row r="549" spans="1:8" ht="60" x14ac:dyDescent="0.25">
      <c r="A549" s="23" t="s">
        <v>132</v>
      </c>
      <c r="B549" s="12" t="s">
        <v>1691</v>
      </c>
      <c r="C549" s="12" t="s">
        <v>3119</v>
      </c>
      <c r="D549" s="13" t="s">
        <v>1695</v>
      </c>
      <c r="E549" s="12"/>
      <c r="F549" s="39">
        <v>184</v>
      </c>
      <c r="G549" s="116" t="s">
        <v>3120</v>
      </c>
      <c r="H549" s="73" t="s">
        <v>1692</v>
      </c>
    </row>
    <row r="550" spans="1:8" ht="96" x14ac:dyDescent="0.25">
      <c r="A550" s="23" t="s">
        <v>132</v>
      </c>
      <c r="B550" s="12" t="s">
        <v>1164</v>
      </c>
      <c r="C550" s="12" t="s">
        <v>2265</v>
      </c>
      <c r="D550" s="13" t="s">
        <v>1165</v>
      </c>
      <c r="E550" s="12" t="s">
        <v>1166</v>
      </c>
      <c r="F550" s="39">
        <v>280</v>
      </c>
      <c r="G550" s="105" t="s">
        <v>3121</v>
      </c>
      <c r="H550" s="74" t="s">
        <v>1167</v>
      </c>
    </row>
    <row r="551" spans="1:8" ht="84" x14ac:dyDescent="0.25">
      <c r="A551" s="23" t="s">
        <v>114</v>
      </c>
      <c r="B551" s="12" t="s">
        <v>1168</v>
      </c>
      <c r="C551" s="12" t="s">
        <v>2266</v>
      </c>
      <c r="D551" s="13" t="s">
        <v>1169</v>
      </c>
      <c r="E551" s="12" t="s">
        <v>1779</v>
      </c>
      <c r="F551" s="39">
        <v>127</v>
      </c>
      <c r="G551" s="116" t="s">
        <v>3122</v>
      </c>
      <c r="H551" s="75" t="s">
        <v>3123</v>
      </c>
    </row>
    <row r="552" spans="1:8" ht="96" x14ac:dyDescent="0.25">
      <c r="A552" s="23" t="s">
        <v>114</v>
      </c>
      <c r="B552" s="12" t="s">
        <v>1883</v>
      </c>
      <c r="C552" s="12" t="s">
        <v>3124</v>
      </c>
      <c r="D552" s="13" t="s">
        <v>1170</v>
      </c>
      <c r="E552" s="12" t="s">
        <v>1171</v>
      </c>
      <c r="F552" s="39">
        <v>153</v>
      </c>
      <c r="G552" s="116" t="s">
        <v>3125</v>
      </c>
      <c r="H552" s="23" t="s">
        <v>1172</v>
      </c>
    </row>
    <row r="553" spans="1:8" ht="84" x14ac:dyDescent="0.25">
      <c r="A553" s="23" t="s">
        <v>114</v>
      </c>
      <c r="B553" s="12" t="s">
        <v>1173</v>
      </c>
      <c r="C553" s="12" t="s">
        <v>2267</v>
      </c>
      <c r="D553" s="13" t="s">
        <v>1174</v>
      </c>
      <c r="E553" s="12" t="s">
        <v>1175</v>
      </c>
      <c r="F553" s="39">
        <v>144</v>
      </c>
      <c r="G553" s="117" t="s">
        <v>1942</v>
      </c>
      <c r="H553" s="23" t="s">
        <v>1943</v>
      </c>
    </row>
    <row r="554" spans="1:8" ht="72" x14ac:dyDescent="0.25">
      <c r="A554" s="23" t="s">
        <v>114</v>
      </c>
      <c r="B554" s="12" t="s">
        <v>1176</v>
      </c>
      <c r="C554" s="12" t="s">
        <v>2268</v>
      </c>
      <c r="D554" s="13" t="s">
        <v>1177</v>
      </c>
      <c r="E554" s="12" t="s">
        <v>1178</v>
      </c>
      <c r="F554" s="39">
        <v>85</v>
      </c>
      <c r="G554" s="117" t="s">
        <v>1179</v>
      </c>
      <c r="H554" s="23" t="s">
        <v>1077</v>
      </c>
    </row>
    <row r="555" spans="1:8" ht="96" x14ac:dyDescent="0.25">
      <c r="A555" s="23" t="s">
        <v>114</v>
      </c>
      <c r="B555" s="12" t="s">
        <v>1854</v>
      </c>
      <c r="C555" s="12" t="s">
        <v>3126</v>
      </c>
      <c r="D555" s="13" t="s">
        <v>1855</v>
      </c>
      <c r="E555" s="12" t="s">
        <v>1882</v>
      </c>
      <c r="F555" s="39">
        <v>150</v>
      </c>
      <c r="G555" s="117" t="s">
        <v>3127</v>
      </c>
      <c r="H555" s="23" t="s">
        <v>3128</v>
      </c>
    </row>
    <row r="556" spans="1:8" ht="72" x14ac:dyDescent="0.25">
      <c r="A556" s="23" t="s">
        <v>114</v>
      </c>
      <c r="B556" s="12" t="s">
        <v>1180</v>
      </c>
      <c r="C556" s="12" t="s">
        <v>2269</v>
      </c>
      <c r="D556" s="13" t="s">
        <v>1780</v>
      </c>
      <c r="E556" s="12" t="s">
        <v>1181</v>
      </c>
      <c r="F556" s="39">
        <v>90</v>
      </c>
      <c r="G556" s="117" t="s">
        <v>3129</v>
      </c>
      <c r="H556" s="23" t="s">
        <v>1077</v>
      </c>
    </row>
    <row r="557" spans="1:8" ht="72" x14ac:dyDescent="0.25">
      <c r="A557" s="23" t="s">
        <v>114</v>
      </c>
      <c r="B557" s="12" t="s">
        <v>1182</v>
      </c>
      <c r="C557" s="12" t="s">
        <v>2270</v>
      </c>
      <c r="D557" s="13" t="s">
        <v>1183</v>
      </c>
      <c r="E557" s="12" t="s">
        <v>1184</v>
      </c>
      <c r="F557" s="39">
        <v>81</v>
      </c>
      <c r="G557" s="116" t="s">
        <v>1890</v>
      </c>
      <c r="H557" s="23" t="s">
        <v>1185</v>
      </c>
    </row>
    <row r="558" spans="1:8" ht="84" x14ac:dyDescent="0.25">
      <c r="A558" s="23" t="s">
        <v>114</v>
      </c>
      <c r="B558" s="12" t="s">
        <v>1186</v>
      </c>
      <c r="C558" s="12" t="s">
        <v>2271</v>
      </c>
      <c r="D558" s="13" t="s">
        <v>1187</v>
      </c>
      <c r="E558" s="12" t="s">
        <v>1188</v>
      </c>
      <c r="F558" s="39">
        <v>129</v>
      </c>
      <c r="G558" s="118" t="s">
        <v>3130</v>
      </c>
      <c r="H558" s="23" t="s">
        <v>3131</v>
      </c>
    </row>
    <row r="559" spans="1:8" ht="48" x14ac:dyDescent="0.25">
      <c r="A559" s="23" t="s">
        <v>114</v>
      </c>
      <c r="B559" s="12" t="s">
        <v>1189</v>
      </c>
      <c r="C559" s="24" t="s">
        <v>3132</v>
      </c>
      <c r="D559" s="25" t="s">
        <v>3133</v>
      </c>
      <c r="E559" s="24" t="s">
        <v>1190</v>
      </c>
      <c r="F559" s="39">
        <v>74</v>
      </c>
      <c r="G559" s="117" t="s">
        <v>1191</v>
      </c>
      <c r="H559" s="23" t="s">
        <v>1944</v>
      </c>
    </row>
    <row r="560" spans="1:8" ht="72" x14ac:dyDescent="0.25">
      <c r="A560" s="23" t="s">
        <v>114</v>
      </c>
      <c r="B560" s="12" t="s">
        <v>1192</v>
      </c>
      <c r="C560" s="24" t="s">
        <v>2272</v>
      </c>
      <c r="D560" s="25" t="s">
        <v>3134</v>
      </c>
      <c r="E560" s="24" t="s">
        <v>1193</v>
      </c>
      <c r="F560" s="39">
        <v>141</v>
      </c>
      <c r="G560" s="117" t="s">
        <v>3135</v>
      </c>
      <c r="H560" s="23" t="s">
        <v>1077</v>
      </c>
    </row>
    <row r="561" spans="1:8" ht="84" x14ac:dyDescent="0.25">
      <c r="A561" s="23" t="s">
        <v>114</v>
      </c>
      <c r="B561" s="12" t="s">
        <v>3136</v>
      </c>
      <c r="C561" s="24" t="s">
        <v>3137</v>
      </c>
      <c r="D561" s="25" t="s">
        <v>3138</v>
      </c>
      <c r="E561" s="24" t="s">
        <v>1194</v>
      </c>
      <c r="F561" s="39">
        <v>91</v>
      </c>
      <c r="G561" s="116" t="s">
        <v>3139</v>
      </c>
      <c r="H561" s="23" t="s">
        <v>1077</v>
      </c>
    </row>
    <row r="562" spans="1:8" ht="108" x14ac:dyDescent="0.25">
      <c r="A562" s="23" t="s">
        <v>114</v>
      </c>
      <c r="B562" s="12" t="s">
        <v>1195</v>
      </c>
      <c r="C562" s="24" t="s">
        <v>2273</v>
      </c>
      <c r="D562" s="25" t="s">
        <v>1196</v>
      </c>
      <c r="E562" s="24" t="s">
        <v>1197</v>
      </c>
      <c r="F562" s="39">
        <v>122</v>
      </c>
      <c r="G562" s="117" t="s">
        <v>1693</v>
      </c>
      <c r="H562" s="23" t="s">
        <v>1172</v>
      </c>
    </row>
    <row r="563" spans="1:8" ht="72" x14ac:dyDescent="0.25">
      <c r="A563" s="23" t="s">
        <v>114</v>
      </c>
      <c r="B563" s="12" t="s">
        <v>1198</v>
      </c>
      <c r="C563" s="12" t="s">
        <v>2274</v>
      </c>
      <c r="D563" s="13" t="s">
        <v>1199</v>
      </c>
      <c r="E563" s="12" t="s">
        <v>1200</v>
      </c>
      <c r="F563" s="39">
        <v>66</v>
      </c>
      <c r="G563" s="117" t="s">
        <v>1945</v>
      </c>
      <c r="H563" s="23" t="s">
        <v>1946</v>
      </c>
    </row>
    <row r="564" spans="1:8" ht="84" x14ac:dyDescent="0.25">
      <c r="A564" s="23" t="s">
        <v>114</v>
      </c>
      <c r="B564" s="12" t="s">
        <v>1201</v>
      </c>
      <c r="C564" s="12" t="s">
        <v>2275</v>
      </c>
      <c r="D564" s="13" t="s">
        <v>1202</v>
      </c>
      <c r="E564" s="12" t="s">
        <v>1203</v>
      </c>
      <c r="F564" s="39">
        <v>126</v>
      </c>
      <c r="G564" s="119" t="s">
        <v>3140</v>
      </c>
      <c r="H564" s="76" t="s">
        <v>1077</v>
      </c>
    </row>
    <row r="565" spans="1:8" ht="96" x14ac:dyDescent="0.25">
      <c r="A565" s="23" t="s">
        <v>163</v>
      </c>
      <c r="B565" s="12" t="s">
        <v>1204</v>
      </c>
      <c r="C565" s="12" t="s">
        <v>2276</v>
      </c>
      <c r="D565" s="13" t="s">
        <v>1205</v>
      </c>
      <c r="E565" s="12" t="s">
        <v>1206</v>
      </c>
      <c r="F565" s="39">
        <v>74</v>
      </c>
      <c r="G565" s="117" t="s">
        <v>1722</v>
      </c>
      <c r="H565" s="23"/>
    </row>
    <row r="566" spans="1:8" ht="48" x14ac:dyDescent="0.25">
      <c r="A566" s="23" t="s">
        <v>163</v>
      </c>
      <c r="B566" s="12" t="s">
        <v>1207</v>
      </c>
      <c r="C566" s="12" t="s">
        <v>2277</v>
      </c>
      <c r="D566" s="13" t="s">
        <v>1208</v>
      </c>
      <c r="E566" s="12" t="s">
        <v>78</v>
      </c>
      <c r="F566" s="39">
        <v>56</v>
      </c>
      <c r="G566" s="116" t="s">
        <v>3141</v>
      </c>
      <c r="H566" s="23" t="s">
        <v>3142</v>
      </c>
    </row>
    <row r="567" spans="1:8" ht="84" x14ac:dyDescent="0.25">
      <c r="A567" s="23" t="s">
        <v>163</v>
      </c>
      <c r="B567" s="12" t="s">
        <v>1209</v>
      </c>
      <c r="C567" s="12" t="s">
        <v>2278</v>
      </c>
      <c r="D567" s="13" t="s">
        <v>1210</v>
      </c>
      <c r="E567" s="12" t="s">
        <v>1211</v>
      </c>
      <c r="F567" s="39">
        <v>50</v>
      </c>
      <c r="G567" s="116" t="s">
        <v>1723</v>
      </c>
      <c r="H567" s="23"/>
    </row>
    <row r="568" spans="1:8" ht="48" x14ac:dyDescent="0.25">
      <c r="A568" s="23" t="s">
        <v>106</v>
      </c>
      <c r="B568" s="12" t="s">
        <v>1212</v>
      </c>
      <c r="C568" s="12" t="s">
        <v>2279</v>
      </c>
      <c r="D568" s="13" t="s">
        <v>1213</v>
      </c>
      <c r="E568" s="12" t="s">
        <v>1214</v>
      </c>
      <c r="F568" s="39">
        <v>18</v>
      </c>
      <c r="G568" s="116" t="s">
        <v>1781</v>
      </c>
      <c r="H568" s="23"/>
    </row>
    <row r="569" spans="1:8" ht="36" x14ac:dyDescent="0.25">
      <c r="A569" s="23" t="s">
        <v>106</v>
      </c>
      <c r="B569" s="12" t="s">
        <v>1215</v>
      </c>
      <c r="C569" s="12" t="s">
        <v>2280</v>
      </c>
      <c r="D569" s="13" t="s">
        <v>1216</v>
      </c>
      <c r="E569" s="12"/>
      <c r="F569" s="39">
        <v>25</v>
      </c>
      <c r="G569" s="116" t="s">
        <v>1217</v>
      </c>
      <c r="H569" s="23"/>
    </row>
    <row r="570" spans="1:8" ht="36" x14ac:dyDescent="0.25">
      <c r="A570" s="18" t="s">
        <v>106</v>
      </c>
      <c r="B570" s="12" t="s">
        <v>1218</v>
      </c>
      <c r="C570" s="12" t="s">
        <v>1219</v>
      </c>
      <c r="D570" s="13" t="s">
        <v>1220</v>
      </c>
      <c r="E570" s="12"/>
      <c r="F570" s="21">
        <v>18</v>
      </c>
      <c r="G570" s="115" t="s">
        <v>1221</v>
      </c>
      <c r="H570" s="18"/>
    </row>
    <row r="571" spans="1:8" ht="48" x14ac:dyDescent="0.25">
      <c r="A571" s="23" t="s">
        <v>106</v>
      </c>
      <c r="B571" s="12" t="s">
        <v>1222</v>
      </c>
      <c r="C571" s="12" t="s">
        <v>2281</v>
      </c>
      <c r="D571" s="13" t="s">
        <v>1223</v>
      </c>
      <c r="E571" s="12" t="s">
        <v>1224</v>
      </c>
      <c r="F571" s="39">
        <v>45</v>
      </c>
      <c r="G571" s="116" t="s">
        <v>3143</v>
      </c>
      <c r="H571" s="23"/>
    </row>
    <row r="572" spans="1:8" ht="48" x14ac:dyDescent="0.25">
      <c r="A572" s="18" t="s">
        <v>102</v>
      </c>
      <c r="B572" s="12" t="s">
        <v>1225</v>
      </c>
      <c r="C572" s="12" t="s">
        <v>2282</v>
      </c>
      <c r="D572" s="13" t="s">
        <v>1226</v>
      </c>
      <c r="E572" s="12"/>
      <c r="F572" s="21">
        <v>13</v>
      </c>
      <c r="G572" s="115" t="s">
        <v>195</v>
      </c>
      <c r="H572" s="18"/>
    </row>
    <row r="573" spans="1:8" ht="48" x14ac:dyDescent="0.25">
      <c r="A573" s="18" t="s">
        <v>102</v>
      </c>
      <c r="B573" s="12" t="s">
        <v>1227</v>
      </c>
      <c r="C573" s="12" t="s">
        <v>2283</v>
      </c>
      <c r="D573" s="13"/>
      <c r="E573" s="12"/>
      <c r="F573" s="21">
        <v>10</v>
      </c>
      <c r="G573" s="115" t="s">
        <v>1228</v>
      </c>
      <c r="H573" s="18"/>
    </row>
    <row r="574" spans="1:8" ht="36" x14ac:dyDescent="0.25">
      <c r="A574" s="23" t="s">
        <v>103</v>
      </c>
      <c r="B574" s="12" t="s">
        <v>1229</v>
      </c>
      <c r="C574" s="12" t="s">
        <v>2284</v>
      </c>
      <c r="D574" s="13" t="s">
        <v>1230</v>
      </c>
      <c r="E574" s="12" t="s">
        <v>1231</v>
      </c>
      <c r="F574" s="39">
        <v>24</v>
      </c>
      <c r="G574" s="116" t="s">
        <v>1232</v>
      </c>
      <c r="H574" s="23"/>
    </row>
    <row r="575" spans="1:8" ht="24" x14ac:dyDescent="0.25">
      <c r="A575" s="23" t="s">
        <v>103</v>
      </c>
      <c r="B575" s="12" t="s">
        <v>1233</v>
      </c>
      <c r="C575" s="12" t="s">
        <v>2576</v>
      </c>
      <c r="D575" s="13" t="s">
        <v>2577</v>
      </c>
      <c r="E575" s="12"/>
      <c r="F575" s="39">
        <v>32</v>
      </c>
      <c r="G575" s="116" t="s">
        <v>1234</v>
      </c>
      <c r="H575" s="23"/>
    </row>
    <row r="576" spans="1:8" ht="36" x14ac:dyDescent="0.25">
      <c r="A576" s="23" t="s">
        <v>103</v>
      </c>
      <c r="B576" s="12" t="s">
        <v>1235</v>
      </c>
      <c r="C576" s="12" t="s">
        <v>2285</v>
      </c>
      <c r="D576" s="13" t="s">
        <v>1236</v>
      </c>
      <c r="E576" s="12"/>
      <c r="F576" s="39">
        <v>15</v>
      </c>
      <c r="G576" s="116" t="s">
        <v>1237</v>
      </c>
      <c r="H576" s="23"/>
    </row>
    <row r="577" spans="1:8" ht="36" x14ac:dyDescent="0.25">
      <c r="A577" s="23" t="s">
        <v>103</v>
      </c>
      <c r="B577" s="12" t="s">
        <v>1238</v>
      </c>
      <c r="C577" s="12" t="s">
        <v>2286</v>
      </c>
      <c r="D577" s="13" t="s">
        <v>1239</v>
      </c>
      <c r="E577" s="12" t="s">
        <v>1240</v>
      </c>
      <c r="F577" s="39">
        <v>70</v>
      </c>
      <c r="G577" s="116" t="s">
        <v>1241</v>
      </c>
      <c r="H577" s="23"/>
    </row>
    <row r="578" spans="1:8" ht="36" x14ac:dyDescent="0.25">
      <c r="A578" s="23" t="s">
        <v>103</v>
      </c>
      <c r="B578" s="12" t="s">
        <v>1242</v>
      </c>
      <c r="C578" s="24" t="s">
        <v>2287</v>
      </c>
      <c r="D578" s="25" t="s">
        <v>1243</v>
      </c>
      <c r="E578" s="24"/>
      <c r="F578" s="39">
        <v>21</v>
      </c>
      <c r="G578" s="116" t="s">
        <v>3144</v>
      </c>
      <c r="H578" s="23"/>
    </row>
    <row r="579" spans="1:8" ht="36" x14ac:dyDescent="0.25">
      <c r="A579" s="23" t="s">
        <v>103</v>
      </c>
      <c r="B579" s="12" t="s">
        <v>1244</v>
      </c>
      <c r="C579" s="24" t="s">
        <v>2288</v>
      </c>
      <c r="D579" s="25" t="s">
        <v>1245</v>
      </c>
      <c r="E579" s="24"/>
      <c r="F579" s="39">
        <v>45</v>
      </c>
      <c r="G579" s="116" t="s">
        <v>531</v>
      </c>
      <c r="H579" s="23"/>
    </row>
    <row r="580" spans="1:8" ht="36" x14ac:dyDescent="0.25">
      <c r="A580" s="23" t="s">
        <v>103</v>
      </c>
      <c r="B580" s="12" t="s">
        <v>1246</v>
      </c>
      <c r="C580" s="24" t="s">
        <v>2289</v>
      </c>
      <c r="D580" s="25" t="s">
        <v>3145</v>
      </c>
      <c r="E580" s="24" t="s">
        <v>1247</v>
      </c>
      <c r="F580" s="39">
        <v>41</v>
      </c>
      <c r="G580" s="116" t="s">
        <v>389</v>
      </c>
      <c r="H580" s="23"/>
    </row>
    <row r="581" spans="1:8" ht="36" x14ac:dyDescent="0.25">
      <c r="A581" s="23" t="s">
        <v>103</v>
      </c>
      <c r="B581" s="12" t="s">
        <v>1248</v>
      </c>
      <c r="C581" s="24" t="s">
        <v>2290</v>
      </c>
      <c r="D581" s="25" t="s">
        <v>1249</v>
      </c>
      <c r="E581" s="24"/>
      <c r="F581" s="39">
        <v>47</v>
      </c>
      <c r="G581" s="116" t="s">
        <v>14</v>
      </c>
      <c r="H581" s="23"/>
    </row>
    <row r="582" spans="1:8" ht="36" x14ac:dyDescent="0.25">
      <c r="A582" s="23" t="s">
        <v>103</v>
      </c>
      <c r="B582" s="12" t="s">
        <v>1250</v>
      </c>
      <c r="C582" s="24" t="s">
        <v>3146</v>
      </c>
      <c r="D582" s="25" t="s">
        <v>1251</v>
      </c>
      <c r="E582" s="25" t="s">
        <v>1251</v>
      </c>
      <c r="F582" s="39">
        <v>21</v>
      </c>
      <c r="G582" s="116" t="s">
        <v>129</v>
      </c>
      <c r="H582" s="23" t="s">
        <v>3147</v>
      </c>
    </row>
    <row r="583" spans="1:8" ht="36" x14ac:dyDescent="0.25">
      <c r="A583" s="23" t="s">
        <v>103</v>
      </c>
      <c r="B583" s="12" t="s">
        <v>1252</v>
      </c>
      <c r="C583" s="24" t="s">
        <v>2291</v>
      </c>
      <c r="D583" s="25" t="s">
        <v>1253</v>
      </c>
      <c r="E583" s="24"/>
      <c r="F583" s="39">
        <v>27</v>
      </c>
      <c r="G583" s="116" t="s">
        <v>3148</v>
      </c>
      <c r="H583" s="23"/>
    </row>
    <row r="584" spans="1:8" ht="48" x14ac:dyDescent="0.25">
      <c r="A584" s="23" t="s">
        <v>103</v>
      </c>
      <c r="B584" s="12" t="s">
        <v>1254</v>
      </c>
      <c r="C584" s="24" t="s">
        <v>2292</v>
      </c>
      <c r="D584" s="25" t="s">
        <v>1255</v>
      </c>
      <c r="E584" s="24" t="s">
        <v>1256</v>
      </c>
      <c r="F584" s="39">
        <v>40</v>
      </c>
      <c r="G584" s="116" t="s">
        <v>1257</v>
      </c>
      <c r="H584" s="23" t="s">
        <v>1258</v>
      </c>
    </row>
    <row r="585" spans="1:8" ht="36" x14ac:dyDescent="0.25">
      <c r="A585" s="23" t="s">
        <v>103</v>
      </c>
      <c r="B585" s="12" t="s">
        <v>1259</v>
      </c>
      <c r="C585" s="24" t="s">
        <v>3149</v>
      </c>
      <c r="D585" s="25" t="s">
        <v>1260</v>
      </c>
      <c r="E585" s="24"/>
      <c r="F585" s="39">
        <v>28</v>
      </c>
      <c r="G585" s="116"/>
      <c r="H585" s="23" t="s">
        <v>3150</v>
      </c>
    </row>
    <row r="586" spans="1:8" ht="48" x14ac:dyDescent="0.25">
      <c r="A586" s="23" t="s">
        <v>103</v>
      </c>
      <c r="B586" s="12" t="s">
        <v>117</v>
      </c>
      <c r="C586" s="24" t="s">
        <v>2293</v>
      </c>
      <c r="D586" s="25" t="s">
        <v>1264</v>
      </c>
      <c r="E586" s="31"/>
      <c r="F586" s="39">
        <v>18</v>
      </c>
      <c r="G586" s="116"/>
      <c r="H586" s="23" t="s">
        <v>2579</v>
      </c>
    </row>
    <row r="587" spans="1:8" ht="60" x14ac:dyDescent="0.25">
      <c r="A587" s="23" t="s">
        <v>103</v>
      </c>
      <c r="B587" s="12" t="s">
        <v>1261</v>
      </c>
      <c r="C587" s="24" t="s">
        <v>3151</v>
      </c>
      <c r="D587" s="25" t="s">
        <v>1262</v>
      </c>
      <c r="E587" s="24"/>
      <c r="F587" s="39">
        <v>35</v>
      </c>
      <c r="G587" s="116" t="s">
        <v>3152</v>
      </c>
      <c r="H587" s="23"/>
    </row>
    <row r="588" spans="1:8" ht="48" x14ac:dyDescent="0.25">
      <c r="A588" s="23" t="s">
        <v>103</v>
      </c>
      <c r="B588" s="12" t="s">
        <v>1263</v>
      </c>
      <c r="C588" s="12" t="s">
        <v>2294</v>
      </c>
      <c r="D588" s="13" t="s">
        <v>1264</v>
      </c>
      <c r="E588" s="12"/>
      <c r="F588" s="39">
        <v>15</v>
      </c>
      <c r="G588" s="116" t="s">
        <v>3153</v>
      </c>
      <c r="H588" s="23" t="s">
        <v>3154</v>
      </c>
    </row>
    <row r="589" spans="1:8" ht="48" x14ac:dyDescent="0.25">
      <c r="A589" s="23" t="s">
        <v>103</v>
      </c>
      <c r="B589" s="12" t="s">
        <v>1265</v>
      </c>
      <c r="C589" s="12" t="s">
        <v>2295</v>
      </c>
      <c r="D589" s="13" t="s">
        <v>1266</v>
      </c>
      <c r="E589" s="12"/>
      <c r="F589" s="39">
        <v>18</v>
      </c>
      <c r="G589" s="116" t="s">
        <v>129</v>
      </c>
      <c r="H589" s="23"/>
    </row>
    <row r="590" spans="1:8" ht="48" x14ac:dyDescent="0.25">
      <c r="A590" s="23" t="s">
        <v>103</v>
      </c>
      <c r="B590" s="12" t="s">
        <v>1267</v>
      </c>
      <c r="C590" s="12" t="s">
        <v>2296</v>
      </c>
      <c r="D590" s="13" t="s">
        <v>1268</v>
      </c>
      <c r="E590" s="12"/>
      <c r="F590" s="39">
        <v>17</v>
      </c>
      <c r="G590" s="116" t="s">
        <v>39</v>
      </c>
      <c r="H590" s="23"/>
    </row>
    <row r="591" spans="1:8" ht="48" x14ac:dyDescent="0.25">
      <c r="A591" s="23" t="s">
        <v>103</v>
      </c>
      <c r="B591" s="12" t="s">
        <v>1254</v>
      </c>
      <c r="C591" s="12" t="s">
        <v>2297</v>
      </c>
      <c r="D591" s="13" t="s">
        <v>2578</v>
      </c>
      <c r="E591" s="12"/>
      <c r="F591" s="39">
        <v>17</v>
      </c>
      <c r="G591" s="116" t="s">
        <v>39</v>
      </c>
      <c r="H591" s="23"/>
    </row>
    <row r="592" spans="1:8" ht="72" x14ac:dyDescent="0.25">
      <c r="A592" s="23" t="s">
        <v>103</v>
      </c>
      <c r="B592" s="12" t="s">
        <v>1269</v>
      </c>
      <c r="C592" s="12" t="s">
        <v>2298</v>
      </c>
      <c r="D592" s="13" t="s">
        <v>1270</v>
      </c>
      <c r="E592" s="12" t="s">
        <v>1271</v>
      </c>
      <c r="F592" s="39">
        <v>75</v>
      </c>
      <c r="G592" s="116" t="s">
        <v>1272</v>
      </c>
      <c r="H592" s="23"/>
    </row>
    <row r="593" spans="1:8" ht="264" x14ac:dyDescent="0.25">
      <c r="A593" s="23" t="s">
        <v>103</v>
      </c>
      <c r="B593" s="12" t="s">
        <v>1273</v>
      </c>
      <c r="C593" s="12" t="s">
        <v>2299</v>
      </c>
      <c r="D593" s="13" t="s">
        <v>1274</v>
      </c>
      <c r="E593" s="12"/>
      <c r="F593" s="39">
        <v>30</v>
      </c>
      <c r="G593" s="116" t="s">
        <v>3155</v>
      </c>
      <c r="H593" s="23" t="s">
        <v>1275</v>
      </c>
    </row>
    <row r="594" spans="1:8" ht="48" x14ac:dyDescent="0.25">
      <c r="A594" s="23" t="s">
        <v>103</v>
      </c>
      <c r="B594" s="24" t="s">
        <v>1276</v>
      </c>
      <c r="C594" s="24" t="s">
        <v>2300</v>
      </c>
      <c r="D594" s="25"/>
      <c r="E594" s="24"/>
      <c r="F594" s="39">
        <v>20</v>
      </c>
      <c r="G594" s="116" t="s">
        <v>129</v>
      </c>
      <c r="H594" s="23"/>
    </row>
    <row r="595" spans="1:8" ht="48" x14ac:dyDescent="0.25">
      <c r="A595" s="23" t="s">
        <v>103</v>
      </c>
      <c r="B595" s="12" t="s">
        <v>1277</v>
      </c>
      <c r="C595" s="12" t="s">
        <v>2302</v>
      </c>
      <c r="D595" s="13" t="s">
        <v>1278</v>
      </c>
      <c r="E595" s="12" t="s">
        <v>1279</v>
      </c>
      <c r="F595" s="39">
        <v>58</v>
      </c>
      <c r="G595" s="116" t="s">
        <v>1280</v>
      </c>
      <c r="H595" s="23"/>
    </row>
    <row r="596" spans="1:8" ht="36" x14ac:dyDescent="0.25">
      <c r="A596" s="23" t="s">
        <v>103</v>
      </c>
      <c r="B596" s="12" t="s">
        <v>1281</v>
      </c>
      <c r="C596" s="12" t="s">
        <v>2301</v>
      </c>
      <c r="D596" s="13" t="s">
        <v>1282</v>
      </c>
      <c r="E596" s="12"/>
      <c r="F596" s="39">
        <v>21</v>
      </c>
      <c r="G596" s="116" t="s">
        <v>58</v>
      </c>
      <c r="H596" s="23"/>
    </row>
    <row r="597" spans="1:8" ht="36" x14ac:dyDescent="0.25">
      <c r="A597" s="23" t="s">
        <v>103</v>
      </c>
      <c r="B597" s="12" t="s">
        <v>1283</v>
      </c>
      <c r="C597" s="12" t="s">
        <v>1284</v>
      </c>
      <c r="D597" s="13" t="s">
        <v>1285</v>
      </c>
      <c r="E597" s="12" t="s">
        <v>1285</v>
      </c>
      <c r="F597" s="39">
        <v>50</v>
      </c>
      <c r="G597" s="116" t="s">
        <v>1286</v>
      </c>
      <c r="H597" s="23"/>
    </row>
    <row r="598" spans="1:8" ht="36" x14ac:dyDescent="0.25">
      <c r="A598" s="23" t="s">
        <v>103</v>
      </c>
      <c r="B598" s="12" t="s">
        <v>1287</v>
      </c>
      <c r="C598" s="12" t="s">
        <v>2303</v>
      </c>
      <c r="D598" s="13"/>
      <c r="E598" s="12"/>
      <c r="F598" s="39">
        <v>14</v>
      </c>
      <c r="G598" s="116" t="s">
        <v>1288</v>
      </c>
      <c r="H598" s="23" t="s">
        <v>2580</v>
      </c>
    </row>
    <row r="599" spans="1:8" ht="48" x14ac:dyDescent="0.25">
      <c r="A599" s="23" t="s">
        <v>103</v>
      </c>
      <c r="B599" s="12" t="s">
        <v>1289</v>
      </c>
      <c r="C599" s="12" t="s">
        <v>2304</v>
      </c>
      <c r="D599" s="13" t="s">
        <v>1290</v>
      </c>
      <c r="E599" s="12" t="s">
        <v>1291</v>
      </c>
      <c r="F599" s="39">
        <v>30</v>
      </c>
      <c r="G599" s="116" t="s">
        <v>1292</v>
      </c>
      <c r="H599" s="23"/>
    </row>
    <row r="600" spans="1:8" ht="60" x14ac:dyDescent="0.25">
      <c r="A600" s="23" t="s">
        <v>103</v>
      </c>
      <c r="B600" s="12" t="s">
        <v>1293</v>
      </c>
      <c r="C600" s="12" t="s">
        <v>2305</v>
      </c>
      <c r="D600" s="13" t="s">
        <v>1294</v>
      </c>
      <c r="E600" s="12" t="s">
        <v>1295</v>
      </c>
      <c r="F600" s="39">
        <v>40</v>
      </c>
      <c r="G600" s="116" t="s">
        <v>3156</v>
      </c>
      <c r="H600" s="23"/>
    </row>
    <row r="601" spans="1:8" ht="36" x14ac:dyDescent="0.25">
      <c r="A601" s="23" t="s">
        <v>103</v>
      </c>
      <c r="B601" s="12" t="s">
        <v>1296</v>
      </c>
      <c r="C601" s="12" t="s">
        <v>2306</v>
      </c>
      <c r="D601" s="13" t="s">
        <v>1297</v>
      </c>
      <c r="E601" s="12"/>
      <c r="F601" s="39">
        <v>9</v>
      </c>
      <c r="G601" s="116" t="s">
        <v>1298</v>
      </c>
      <c r="H601" s="23"/>
    </row>
    <row r="602" spans="1:8" ht="48" x14ac:dyDescent="0.25">
      <c r="A602" s="18" t="s">
        <v>103</v>
      </c>
      <c r="B602" s="12" t="s">
        <v>1299</v>
      </c>
      <c r="C602" s="12" t="s">
        <v>1300</v>
      </c>
      <c r="D602" s="13" t="s">
        <v>1301</v>
      </c>
      <c r="E602" s="12" t="s">
        <v>1302</v>
      </c>
      <c r="F602" s="21">
        <v>10</v>
      </c>
      <c r="G602" s="115" t="s">
        <v>1303</v>
      </c>
      <c r="H602" s="18"/>
    </row>
    <row r="603" spans="1:8" x14ac:dyDescent="0.25">
      <c r="A603" s="7">
        <v>81</v>
      </c>
      <c r="B603" s="41">
        <f>COUNTA(B604:B629)</f>
        <v>26</v>
      </c>
      <c r="C603" s="41" t="s">
        <v>2649</v>
      </c>
      <c r="D603" s="7" t="s">
        <v>26</v>
      </c>
      <c r="E603" s="42"/>
      <c r="F603" s="9">
        <f>SUM(F604:F629)</f>
        <v>325</v>
      </c>
      <c r="G603" s="107"/>
      <c r="H603" s="7"/>
    </row>
    <row r="604" spans="1:8" ht="48" x14ac:dyDescent="0.25">
      <c r="A604" s="130" t="s">
        <v>1304</v>
      </c>
      <c r="B604" s="125" t="s">
        <v>1305</v>
      </c>
      <c r="C604" s="125" t="s">
        <v>3157</v>
      </c>
      <c r="D604" s="126" t="s">
        <v>1306</v>
      </c>
      <c r="E604" s="12" t="s">
        <v>1307</v>
      </c>
      <c r="F604" s="133">
        <v>41</v>
      </c>
      <c r="G604" s="150" t="s">
        <v>3158</v>
      </c>
      <c r="H604" s="130" t="s">
        <v>1172</v>
      </c>
    </row>
    <row r="605" spans="1:8" ht="36" x14ac:dyDescent="0.25">
      <c r="A605" s="18" t="s">
        <v>106</v>
      </c>
      <c r="B605" s="12" t="s">
        <v>1308</v>
      </c>
      <c r="C605" s="12" t="s">
        <v>2307</v>
      </c>
      <c r="D605" s="13" t="s">
        <v>1309</v>
      </c>
      <c r="E605" s="77"/>
      <c r="F605" s="21">
        <v>10</v>
      </c>
      <c r="G605" s="99" t="s">
        <v>1310</v>
      </c>
      <c r="H605" s="18"/>
    </row>
    <row r="606" spans="1:8" ht="24" x14ac:dyDescent="0.25">
      <c r="A606" s="18" t="s">
        <v>106</v>
      </c>
      <c r="B606" s="12" t="s">
        <v>1311</v>
      </c>
      <c r="C606" s="12" t="s">
        <v>3159</v>
      </c>
      <c r="D606" s="13" t="s">
        <v>3160</v>
      </c>
      <c r="E606" s="12" t="s">
        <v>1312</v>
      </c>
      <c r="F606" s="21">
        <v>20</v>
      </c>
      <c r="G606" s="99" t="s">
        <v>1313</v>
      </c>
      <c r="H606" s="18"/>
    </row>
    <row r="607" spans="1:8" ht="36" x14ac:dyDescent="0.25">
      <c r="A607" s="18" t="s">
        <v>106</v>
      </c>
      <c r="B607" s="12" t="s">
        <v>1314</v>
      </c>
      <c r="C607" s="12" t="s">
        <v>2308</v>
      </c>
      <c r="D607" s="13" t="s">
        <v>1315</v>
      </c>
      <c r="E607" s="12"/>
      <c r="F607" s="21">
        <v>20</v>
      </c>
      <c r="G607" s="99" t="s">
        <v>1316</v>
      </c>
      <c r="H607" s="18"/>
    </row>
    <row r="608" spans="1:8" ht="48" x14ac:dyDescent="0.25">
      <c r="A608" s="18" t="s">
        <v>106</v>
      </c>
      <c r="B608" s="12" t="s">
        <v>3161</v>
      </c>
      <c r="C608" s="12" t="s">
        <v>2309</v>
      </c>
      <c r="D608" s="13" t="s">
        <v>3162</v>
      </c>
      <c r="E608" s="12"/>
      <c r="F608" s="21">
        <v>10</v>
      </c>
      <c r="G608" s="99" t="s">
        <v>1317</v>
      </c>
      <c r="H608" s="18"/>
    </row>
    <row r="609" spans="1:8" ht="36" x14ac:dyDescent="0.25">
      <c r="A609" s="18" t="s">
        <v>323</v>
      </c>
      <c r="B609" s="12" t="s">
        <v>1318</v>
      </c>
      <c r="C609" s="12" t="s">
        <v>2310</v>
      </c>
      <c r="D609" s="13" t="s">
        <v>1319</v>
      </c>
      <c r="E609" s="12" t="s">
        <v>1319</v>
      </c>
      <c r="F609" s="21">
        <v>10</v>
      </c>
      <c r="G609" s="99" t="s">
        <v>1320</v>
      </c>
      <c r="H609" s="18"/>
    </row>
    <row r="610" spans="1:8" ht="36" x14ac:dyDescent="0.25">
      <c r="A610" s="18" t="s">
        <v>102</v>
      </c>
      <c r="B610" s="12" t="s">
        <v>1321</v>
      </c>
      <c r="C610" s="12" t="s">
        <v>2311</v>
      </c>
      <c r="D610" s="13" t="s">
        <v>1322</v>
      </c>
      <c r="E610" s="12"/>
      <c r="F610" s="21">
        <v>11</v>
      </c>
      <c r="G610" s="99" t="s">
        <v>389</v>
      </c>
      <c r="H610" s="18"/>
    </row>
    <row r="611" spans="1:8" ht="36" x14ac:dyDescent="0.25">
      <c r="A611" s="18" t="s">
        <v>102</v>
      </c>
      <c r="B611" s="12" t="s">
        <v>1323</v>
      </c>
      <c r="C611" s="12" t="s">
        <v>2312</v>
      </c>
      <c r="D611" s="13" t="s">
        <v>1324</v>
      </c>
      <c r="E611" s="12"/>
      <c r="F611" s="21">
        <v>10</v>
      </c>
      <c r="G611" s="99" t="s">
        <v>389</v>
      </c>
      <c r="H611" s="18"/>
    </row>
    <row r="612" spans="1:8" ht="36" x14ac:dyDescent="0.25">
      <c r="A612" s="18" t="s">
        <v>102</v>
      </c>
      <c r="B612" s="12" t="s">
        <v>1325</v>
      </c>
      <c r="C612" s="12" t="s">
        <v>2313</v>
      </c>
      <c r="D612" s="13" t="s">
        <v>3163</v>
      </c>
      <c r="E612" s="12"/>
      <c r="F612" s="21">
        <v>10</v>
      </c>
      <c r="G612" s="99" t="s">
        <v>39</v>
      </c>
      <c r="H612" s="18"/>
    </row>
    <row r="613" spans="1:8" ht="48" x14ac:dyDescent="0.25">
      <c r="A613" s="18" t="s">
        <v>102</v>
      </c>
      <c r="B613" s="12" t="s">
        <v>1326</v>
      </c>
      <c r="C613" s="12" t="s">
        <v>2314</v>
      </c>
      <c r="D613" s="13" t="s">
        <v>1327</v>
      </c>
      <c r="E613" s="12"/>
      <c r="F613" s="21">
        <v>11</v>
      </c>
      <c r="G613" s="99" t="s">
        <v>9</v>
      </c>
      <c r="H613" s="18"/>
    </row>
    <row r="614" spans="1:8" ht="36" x14ac:dyDescent="0.25">
      <c r="A614" s="18" t="s">
        <v>102</v>
      </c>
      <c r="B614" s="12" t="s">
        <v>1328</v>
      </c>
      <c r="C614" s="12" t="s">
        <v>2315</v>
      </c>
      <c r="D614" s="13" t="s">
        <v>3164</v>
      </c>
      <c r="E614" s="12"/>
      <c r="F614" s="21">
        <v>10</v>
      </c>
      <c r="G614" s="99" t="s">
        <v>3165</v>
      </c>
      <c r="H614" s="18"/>
    </row>
    <row r="615" spans="1:8" ht="36" x14ac:dyDescent="0.25">
      <c r="A615" s="18" t="s">
        <v>102</v>
      </c>
      <c r="B615" s="12" t="s">
        <v>1329</v>
      </c>
      <c r="C615" s="12" t="s">
        <v>2316</v>
      </c>
      <c r="D615" s="13" t="s">
        <v>2581</v>
      </c>
      <c r="E615" s="12"/>
      <c r="F615" s="21">
        <v>11</v>
      </c>
      <c r="G615" s="99" t="s">
        <v>1330</v>
      </c>
      <c r="H615" s="18"/>
    </row>
    <row r="616" spans="1:8" ht="60" x14ac:dyDescent="0.25">
      <c r="A616" s="18" t="s">
        <v>102</v>
      </c>
      <c r="B616" s="12" t="s">
        <v>1331</v>
      </c>
      <c r="C616" s="12" t="s">
        <v>2317</v>
      </c>
      <c r="D616" s="13" t="s">
        <v>1332</v>
      </c>
      <c r="E616" s="12" t="s">
        <v>1332</v>
      </c>
      <c r="F616" s="21">
        <v>13</v>
      </c>
      <c r="G616" s="111" t="s">
        <v>3166</v>
      </c>
      <c r="H616" s="18"/>
    </row>
    <row r="617" spans="1:8" ht="36" x14ac:dyDescent="0.25">
      <c r="A617" s="18" t="s">
        <v>102</v>
      </c>
      <c r="B617" s="12" t="s">
        <v>1333</v>
      </c>
      <c r="C617" s="12" t="s">
        <v>2318</v>
      </c>
      <c r="D617" s="13" t="s">
        <v>1334</v>
      </c>
      <c r="E617" s="12"/>
      <c r="F617" s="21">
        <v>8</v>
      </c>
      <c r="G617" s="99" t="s">
        <v>1335</v>
      </c>
      <c r="H617" s="18"/>
    </row>
    <row r="618" spans="1:8" ht="48" x14ac:dyDescent="0.25">
      <c r="A618" s="18" t="s">
        <v>102</v>
      </c>
      <c r="B618" s="12" t="s">
        <v>1336</v>
      </c>
      <c r="C618" s="12" t="s">
        <v>2319</v>
      </c>
      <c r="D618" s="13" t="s">
        <v>2582</v>
      </c>
      <c r="E618" s="12"/>
      <c r="F618" s="21">
        <v>17</v>
      </c>
      <c r="G618" s="99" t="s">
        <v>14</v>
      </c>
      <c r="H618" s="18"/>
    </row>
    <row r="619" spans="1:8" ht="48" x14ac:dyDescent="0.25">
      <c r="A619" s="18" t="s">
        <v>102</v>
      </c>
      <c r="B619" s="12" t="s">
        <v>1337</v>
      </c>
      <c r="C619" s="12" t="s">
        <v>2320</v>
      </c>
      <c r="D619" s="13" t="s">
        <v>1338</v>
      </c>
      <c r="E619" s="12" t="s">
        <v>1338</v>
      </c>
      <c r="F619" s="21">
        <v>15</v>
      </c>
      <c r="G619" s="99" t="s">
        <v>1339</v>
      </c>
      <c r="H619" s="18"/>
    </row>
    <row r="620" spans="1:8" ht="36" x14ac:dyDescent="0.25">
      <c r="A620" s="18" t="s">
        <v>102</v>
      </c>
      <c r="B620" s="12" t="s">
        <v>1782</v>
      </c>
      <c r="C620" s="12" t="s">
        <v>2321</v>
      </c>
      <c r="D620" s="13" t="s">
        <v>1340</v>
      </c>
      <c r="E620" s="12"/>
      <c r="F620" s="21">
        <v>4</v>
      </c>
      <c r="G620" s="99"/>
      <c r="H620" s="18"/>
    </row>
    <row r="621" spans="1:8" ht="36" x14ac:dyDescent="0.25">
      <c r="A621" s="18" t="s">
        <v>102</v>
      </c>
      <c r="B621" s="47" t="s">
        <v>1341</v>
      </c>
      <c r="C621" s="47" t="s">
        <v>2322</v>
      </c>
      <c r="D621" s="13" t="s">
        <v>1342</v>
      </c>
      <c r="E621" s="47"/>
      <c r="F621" s="21">
        <v>8</v>
      </c>
      <c r="G621" s="111" t="s">
        <v>1343</v>
      </c>
      <c r="H621" s="18"/>
    </row>
    <row r="622" spans="1:8" ht="36" x14ac:dyDescent="0.25">
      <c r="A622" s="18" t="s">
        <v>102</v>
      </c>
      <c r="B622" s="12" t="s">
        <v>1694</v>
      </c>
      <c r="C622" s="12" t="s">
        <v>2323</v>
      </c>
      <c r="D622" s="13" t="s">
        <v>1344</v>
      </c>
      <c r="E622" s="12"/>
      <c r="F622" s="21">
        <v>18</v>
      </c>
      <c r="G622" s="99" t="s">
        <v>1345</v>
      </c>
      <c r="H622" s="18"/>
    </row>
    <row r="623" spans="1:8" ht="24" x14ac:dyDescent="0.25">
      <c r="A623" s="18" t="s">
        <v>102</v>
      </c>
      <c r="B623" s="12" t="s">
        <v>1346</v>
      </c>
      <c r="C623" s="12" t="s">
        <v>1347</v>
      </c>
      <c r="D623" s="13"/>
      <c r="E623" s="77"/>
      <c r="F623" s="21">
        <v>10</v>
      </c>
      <c r="G623" s="99"/>
      <c r="H623" s="18"/>
    </row>
    <row r="624" spans="1:8" ht="48" x14ac:dyDescent="0.25">
      <c r="A624" s="18" t="s">
        <v>102</v>
      </c>
      <c r="B624" s="12" t="s">
        <v>1348</v>
      </c>
      <c r="C624" s="12" t="s">
        <v>2324</v>
      </c>
      <c r="D624" s="13" t="s">
        <v>1349</v>
      </c>
      <c r="E624" s="12"/>
      <c r="F624" s="21">
        <v>12</v>
      </c>
      <c r="G624" s="99" t="s">
        <v>1350</v>
      </c>
      <c r="H624" s="18"/>
    </row>
    <row r="625" spans="1:8" ht="36" x14ac:dyDescent="0.25">
      <c r="A625" s="18" t="s">
        <v>102</v>
      </c>
      <c r="B625" s="12" t="s">
        <v>1351</v>
      </c>
      <c r="C625" s="12" t="s">
        <v>2325</v>
      </c>
      <c r="D625" s="13" t="s">
        <v>1352</v>
      </c>
      <c r="E625" s="12"/>
      <c r="F625" s="21">
        <v>7</v>
      </c>
      <c r="G625" s="99" t="s">
        <v>1353</v>
      </c>
      <c r="H625" s="18"/>
    </row>
    <row r="626" spans="1:8" ht="36" x14ac:dyDescent="0.25">
      <c r="A626" s="18" t="s">
        <v>102</v>
      </c>
      <c r="B626" s="12" t="s">
        <v>1354</v>
      </c>
      <c r="C626" s="12" t="s">
        <v>2326</v>
      </c>
      <c r="D626" s="13" t="s">
        <v>1355</v>
      </c>
      <c r="E626" s="12"/>
      <c r="F626" s="21">
        <v>6</v>
      </c>
      <c r="G626" s="99" t="s">
        <v>1356</v>
      </c>
      <c r="H626" s="18"/>
    </row>
    <row r="627" spans="1:8" ht="36" x14ac:dyDescent="0.25">
      <c r="A627" s="18" t="s">
        <v>102</v>
      </c>
      <c r="B627" s="12" t="s">
        <v>1357</v>
      </c>
      <c r="C627" s="47" t="s">
        <v>1358</v>
      </c>
      <c r="D627" s="13" t="s">
        <v>2583</v>
      </c>
      <c r="E627" s="12"/>
      <c r="F627" s="21">
        <v>5</v>
      </c>
      <c r="G627" s="99" t="s">
        <v>1359</v>
      </c>
      <c r="H627" s="18"/>
    </row>
    <row r="628" spans="1:8" ht="24" x14ac:dyDescent="0.25">
      <c r="A628" s="18" t="s">
        <v>102</v>
      </c>
      <c r="B628" s="12" t="s">
        <v>1360</v>
      </c>
      <c r="C628" s="47" t="s">
        <v>2327</v>
      </c>
      <c r="D628" s="13" t="s">
        <v>1361</v>
      </c>
      <c r="E628" s="12"/>
      <c r="F628" s="21">
        <v>10</v>
      </c>
      <c r="G628" s="99" t="s">
        <v>39</v>
      </c>
      <c r="H628" s="18"/>
    </row>
    <row r="629" spans="1:8" ht="24" x14ac:dyDescent="0.25">
      <c r="A629" s="18" t="s">
        <v>102</v>
      </c>
      <c r="B629" s="12" t="s">
        <v>1362</v>
      </c>
      <c r="C629" s="47" t="s">
        <v>2328</v>
      </c>
      <c r="D629" s="59" t="s">
        <v>2584</v>
      </c>
      <c r="E629" s="47"/>
      <c r="F629" s="21">
        <v>18</v>
      </c>
      <c r="G629" s="99" t="s">
        <v>39</v>
      </c>
      <c r="H629" s="18"/>
    </row>
    <row r="630" spans="1:8" x14ac:dyDescent="0.25">
      <c r="A630" s="7">
        <v>82</v>
      </c>
      <c r="B630" s="41">
        <f>COUNTA(B631:B634)</f>
        <v>4</v>
      </c>
      <c r="C630" s="41" t="s">
        <v>2650</v>
      </c>
      <c r="D630" s="7" t="s">
        <v>13</v>
      </c>
      <c r="E630" s="42"/>
      <c r="F630" s="9">
        <f>SUM(F631:F634)</f>
        <v>402</v>
      </c>
      <c r="G630" s="107"/>
      <c r="H630" s="7"/>
    </row>
    <row r="631" spans="1:8" ht="72" x14ac:dyDescent="0.25">
      <c r="A631" s="130" t="s">
        <v>114</v>
      </c>
      <c r="B631" s="125" t="s">
        <v>1363</v>
      </c>
      <c r="C631" s="125" t="s">
        <v>2329</v>
      </c>
      <c r="D631" s="126" t="s">
        <v>1364</v>
      </c>
      <c r="E631" s="12" t="s">
        <v>1783</v>
      </c>
      <c r="F631" s="133">
        <v>123</v>
      </c>
      <c r="G631" s="150" t="s">
        <v>1365</v>
      </c>
      <c r="H631" s="130" t="s">
        <v>1077</v>
      </c>
    </row>
    <row r="632" spans="1:8" ht="60" x14ac:dyDescent="0.25">
      <c r="A632" s="18" t="s">
        <v>163</v>
      </c>
      <c r="B632" s="12" t="s">
        <v>1366</v>
      </c>
      <c r="C632" s="47" t="s">
        <v>3167</v>
      </c>
      <c r="D632" s="59" t="s">
        <v>1367</v>
      </c>
      <c r="E632" s="12" t="s">
        <v>1368</v>
      </c>
      <c r="F632" s="21">
        <v>92</v>
      </c>
      <c r="G632" s="111" t="s">
        <v>3168</v>
      </c>
      <c r="H632" s="18" t="s">
        <v>1369</v>
      </c>
    </row>
    <row r="633" spans="1:8" ht="48" x14ac:dyDescent="0.25">
      <c r="A633" s="18" t="s">
        <v>103</v>
      </c>
      <c r="B633" s="12" t="s">
        <v>1370</v>
      </c>
      <c r="C633" s="12" t="s">
        <v>1939</v>
      </c>
      <c r="D633" s="13" t="s">
        <v>1371</v>
      </c>
      <c r="E633" s="13" t="s">
        <v>1371</v>
      </c>
      <c r="F633" s="21">
        <v>117</v>
      </c>
      <c r="G633" s="99" t="s">
        <v>3169</v>
      </c>
      <c r="H633" s="18" t="s">
        <v>1372</v>
      </c>
    </row>
    <row r="634" spans="1:8" ht="36" x14ac:dyDescent="0.25">
      <c r="A634" s="18" t="s">
        <v>103</v>
      </c>
      <c r="B634" s="12" t="s">
        <v>1373</v>
      </c>
      <c r="C634" s="12" t="s">
        <v>1940</v>
      </c>
      <c r="D634" s="13" t="s">
        <v>1374</v>
      </c>
      <c r="E634" s="12"/>
      <c r="F634" s="21">
        <v>70</v>
      </c>
      <c r="G634" s="99" t="s">
        <v>174</v>
      </c>
      <c r="H634" s="18"/>
    </row>
    <row r="635" spans="1:8" x14ac:dyDescent="0.25">
      <c r="A635" s="7">
        <v>83</v>
      </c>
      <c r="B635" s="41">
        <f>COUNTA(B636:B741)</f>
        <v>106</v>
      </c>
      <c r="C635" s="41" t="s">
        <v>2651</v>
      </c>
      <c r="D635" s="7" t="s">
        <v>80</v>
      </c>
      <c r="E635" s="42"/>
      <c r="F635" s="9">
        <f>SUM(F636:F741)</f>
        <v>1422</v>
      </c>
      <c r="G635" s="107"/>
      <c r="H635" s="7"/>
    </row>
    <row r="636" spans="1:8" ht="132" x14ac:dyDescent="0.25">
      <c r="A636" s="130" t="s">
        <v>132</v>
      </c>
      <c r="B636" s="125" t="s">
        <v>1375</v>
      </c>
      <c r="C636" s="125" t="s">
        <v>2330</v>
      </c>
      <c r="D636" s="126" t="s">
        <v>1376</v>
      </c>
      <c r="E636" s="12" t="s">
        <v>1377</v>
      </c>
      <c r="F636" s="147">
        <v>76</v>
      </c>
      <c r="G636" s="150" t="s">
        <v>1378</v>
      </c>
      <c r="H636" s="130" t="s">
        <v>1379</v>
      </c>
    </row>
    <row r="637" spans="1:8" ht="96" x14ac:dyDescent="0.25">
      <c r="A637" s="18" t="s">
        <v>132</v>
      </c>
      <c r="B637" s="12" t="s">
        <v>1380</v>
      </c>
      <c r="C637" s="12" t="s">
        <v>2331</v>
      </c>
      <c r="D637" s="13" t="s">
        <v>1381</v>
      </c>
      <c r="E637" s="12" t="s">
        <v>1382</v>
      </c>
      <c r="F637" s="39">
        <v>64</v>
      </c>
      <c r="G637" s="99" t="s">
        <v>1383</v>
      </c>
      <c r="H637" s="18"/>
    </row>
    <row r="638" spans="1:8" ht="120" x14ac:dyDescent="0.25">
      <c r="A638" s="18" t="s">
        <v>132</v>
      </c>
      <c r="B638" s="12" t="s">
        <v>1384</v>
      </c>
      <c r="C638" s="12" t="s">
        <v>2332</v>
      </c>
      <c r="D638" s="13" t="s">
        <v>1385</v>
      </c>
      <c r="E638" s="12" t="s">
        <v>1386</v>
      </c>
      <c r="F638" s="39">
        <v>40</v>
      </c>
      <c r="G638" s="111" t="s">
        <v>3170</v>
      </c>
      <c r="H638" s="18"/>
    </row>
    <row r="639" spans="1:8" ht="60" x14ac:dyDescent="0.25">
      <c r="A639" s="18" t="s">
        <v>132</v>
      </c>
      <c r="B639" s="12" t="s">
        <v>1387</v>
      </c>
      <c r="C639" s="12" t="s">
        <v>2333</v>
      </c>
      <c r="D639" s="13" t="s">
        <v>1388</v>
      </c>
      <c r="E639" s="12"/>
      <c r="F639" s="39">
        <v>10</v>
      </c>
      <c r="G639" s="99" t="s">
        <v>3171</v>
      </c>
      <c r="H639" s="18" t="s">
        <v>3172</v>
      </c>
    </row>
    <row r="640" spans="1:8" ht="72" x14ac:dyDescent="0.25">
      <c r="A640" s="18" t="s">
        <v>132</v>
      </c>
      <c r="B640" s="12" t="s">
        <v>1389</v>
      </c>
      <c r="C640" s="12" t="s">
        <v>2334</v>
      </c>
      <c r="D640" s="13" t="s">
        <v>1390</v>
      </c>
      <c r="E640" s="12" t="s">
        <v>1391</v>
      </c>
      <c r="F640" s="39">
        <v>28</v>
      </c>
      <c r="G640" s="99" t="s">
        <v>1392</v>
      </c>
      <c r="H640" s="18" t="s">
        <v>1393</v>
      </c>
    </row>
    <row r="641" spans="1:8" ht="132" x14ac:dyDescent="0.25">
      <c r="A641" s="18" t="s">
        <v>132</v>
      </c>
      <c r="B641" s="12" t="s">
        <v>1394</v>
      </c>
      <c r="C641" s="12" t="s">
        <v>2335</v>
      </c>
      <c r="D641" s="13" t="s">
        <v>2669</v>
      </c>
      <c r="E641" s="12" t="s">
        <v>1395</v>
      </c>
      <c r="F641" s="39">
        <v>58</v>
      </c>
      <c r="G641" s="111" t="s">
        <v>1784</v>
      </c>
      <c r="H641" s="18" t="s">
        <v>1396</v>
      </c>
    </row>
    <row r="642" spans="1:8" ht="108" x14ac:dyDescent="0.25">
      <c r="A642" s="18" t="s">
        <v>132</v>
      </c>
      <c r="B642" s="12" t="s">
        <v>1397</v>
      </c>
      <c r="C642" s="12" t="s">
        <v>2336</v>
      </c>
      <c r="D642" s="13" t="s">
        <v>1398</v>
      </c>
      <c r="E642" s="12" t="s">
        <v>1399</v>
      </c>
      <c r="F642" s="39">
        <v>28</v>
      </c>
      <c r="G642" s="99" t="s">
        <v>1785</v>
      </c>
      <c r="H642" s="18"/>
    </row>
    <row r="643" spans="1:8" ht="36" x14ac:dyDescent="0.25">
      <c r="A643" s="18" t="s">
        <v>114</v>
      </c>
      <c r="B643" s="12" t="s">
        <v>1400</v>
      </c>
      <c r="C643" s="12" t="s">
        <v>3173</v>
      </c>
      <c r="D643" s="13" t="s">
        <v>1401</v>
      </c>
      <c r="E643" s="12"/>
      <c r="F643" s="39">
        <v>9</v>
      </c>
      <c r="G643" s="99" t="s">
        <v>3174</v>
      </c>
      <c r="H643" s="18"/>
    </row>
    <row r="644" spans="1:8" ht="108" x14ac:dyDescent="0.25">
      <c r="A644" s="18" t="s">
        <v>114</v>
      </c>
      <c r="B644" s="12" t="s">
        <v>1402</v>
      </c>
      <c r="C644" s="12" t="s">
        <v>1690</v>
      </c>
      <c r="D644" s="13" t="s">
        <v>2670</v>
      </c>
      <c r="E644" s="12"/>
      <c r="F644" s="39">
        <v>4</v>
      </c>
      <c r="G644" s="99" t="s">
        <v>2585</v>
      </c>
      <c r="H644" s="18" t="s">
        <v>2586</v>
      </c>
    </row>
    <row r="645" spans="1:8" ht="96" x14ac:dyDescent="0.25">
      <c r="A645" s="18" t="s">
        <v>114</v>
      </c>
      <c r="B645" s="12" t="s">
        <v>1403</v>
      </c>
      <c r="C645" s="12" t="s">
        <v>2667</v>
      </c>
      <c r="D645" s="13" t="s">
        <v>1404</v>
      </c>
      <c r="E645" s="12"/>
      <c r="F645" s="39">
        <v>12</v>
      </c>
      <c r="G645" s="99" t="s">
        <v>1786</v>
      </c>
      <c r="H645" s="18" t="s">
        <v>1405</v>
      </c>
    </row>
    <row r="646" spans="1:8" ht="60" x14ac:dyDescent="0.25">
      <c r="A646" s="18" t="s">
        <v>114</v>
      </c>
      <c r="B646" s="12" t="s">
        <v>2668</v>
      </c>
      <c r="C646" s="12" t="s">
        <v>2337</v>
      </c>
      <c r="D646" s="13" t="s">
        <v>1406</v>
      </c>
      <c r="E646" s="12"/>
      <c r="F646" s="39">
        <v>8</v>
      </c>
      <c r="G646" s="111" t="s">
        <v>1407</v>
      </c>
      <c r="H646" s="18"/>
    </row>
    <row r="647" spans="1:8" ht="96" x14ac:dyDescent="0.25">
      <c r="A647" s="18" t="s">
        <v>114</v>
      </c>
      <c r="B647" s="12" t="s">
        <v>1411</v>
      </c>
      <c r="C647" s="12" t="s">
        <v>2339</v>
      </c>
      <c r="D647" s="13" t="s">
        <v>1412</v>
      </c>
      <c r="E647" s="12" t="s">
        <v>1413</v>
      </c>
      <c r="F647" s="39">
        <v>43</v>
      </c>
      <c r="G647" s="111" t="s">
        <v>1414</v>
      </c>
      <c r="H647" s="18" t="s">
        <v>1415</v>
      </c>
    </row>
    <row r="648" spans="1:8" ht="36" x14ac:dyDescent="0.25">
      <c r="A648" s="18" t="s">
        <v>114</v>
      </c>
      <c r="B648" s="12" t="s">
        <v>2783</v>
      </c>
      <c r="C648" s="12" t="s">
        <v>1706</v>
      </c>
      <c r="D648" s="13" t="s">
        <v>1707</v>
      </c>
      <c r="E648" s="12"/>
      <c r="F648" s="39">
        <v>6</v>
      </c>
      <c r="G648" s="99" t="s">
        <v>1709</v>
      </c>
      <c r="H648" s="18" t="s">
        <v>1708</v>
      </c>
    </row>
    <row r="649" spans="1:8" ht="72" x14ac:dyDescent="0.25">
      <c r="A649" s="18" t="s">
        <v>1304</v>
      </c>
      <c r="B649" s="12" t="s">
        <v>1408</v>
      </c>
      <c r="C649" s="12" t="s">
        <v>2338</v>
      </c>
      <c r="D649" s="13" t="s">
        <v>1409</v>
      </c>
      <c r="E649" s="12" t="s">
        <v>1410</v>
      </c>
      <c r="F649" s="39">
        <v>11</v>
      </c>
      <c r="G649" s="111" t="s">
        <v>1787</v>
      </c>
      <c r="H649" s="18"/>
    </row>
    <row r="650" spans="1:8" ht="48" x14ac:dyDescent="0.25">
      <c r="A650" s="18" t="s">
        <v>163</v>
      </c>
      <c r="B650" s="12" t="s">
        <v>1416</v>
      </c>
      <c r="C650" s="12" t="s">
        <v>2340</v>
      </c>
      <c r="D650" s="13" t="s">
        <v>1417</v>
      </c>
      <c r="E650" s="12" t="s">
        <v>1418</v>
      </c>
      <c r="F650" s="39">
        <v>26</v>
      </c>
      <c r="G650" s="99" t="s">
        <v>1419</v>
      </c>
      <c r="H650" s="18"/>
    </row>
    <row r="651" spans="1:8" ht="96" x14ac:dyDescent="0.25">
      <c r="A651" s="18" t="s">
        <v>163</v>
      </c>
      <c r="B651" s="12" t="s">
        <v>1420</v>
      </c>
      <c r="C651" s="12" t="s">
        <v>2341</v>
      </c>
      <c r="D651" s="13" t="s">
        <v>1421</v>
      </c>
      <c r="E651" s="12" t="s">
        <v>1422</v>
      </c>
      <c r="F651" s="39">
        <v>22</v>
      </c>
      <c r="G651" s="111" t="s">
        <v>1788</v>
      </c>
      <c r="H651" s="18" t="s">
        <v>1423</v>
      </c>
    </row>
    <row r="652" spans="1:8" ht="96" x14ac:dyDescent="0.25">
      <c r="A652" s="18" t="s">
        <v>163</v>
      </c>
      <c r="B652" s="12" t="s">
        <v>1424</v>
      </c>
      <c r="C652" s="12" t="s">
        <v>2342</v>
      </c>
      <c r="D652" s="13" t="s">
        <v>1425</v>
      </c>
      <c r="E652" s="12" t="s">
        <v>1426</v>
      </c>
      <c r="F652" s="39">
        <v>48</v>
      </c>
      <c r="G652" s="111" t="s">
        <v>1789</v>
      </c>
      <c r="H652" s="18" t="s">
        <v>1427</v>
      </c>
    </row>
    <row r="653" spans="1:8" ht="48" x14ac:dyDescent="0.25">
      <c r="A653" s="18" t="s">
        <v>163</v>
      </c>
      <c r="B653" s="12" t="s">
        <v>1428</v>
      </c>
      <c r="C653" s="12" t="s">
        <v>2343</v>
      </c>
      <c r="D653" s="13" t="s">
        <v>1429</v>
      </c>
      <c r="E653" s="12"/>
      <c r="F653" s="39">
        <v>17</v>
      </c>
      <c r="G653" s="99" t="s">
        <v>1430</v>
      </c>
      <c r="H653" s="18"/>
    </row>
    <row r="654" spans="1:8" ht="72" x14ac:dyDescent="0.25">
      <c r="A654" s="18" t="s">
        <v>163</v>
      </c>
      <c r="B654" s="12" t="s">
        <v>1431</v>
      </c>
      <c r="C654" s="12" t="s">
        <v>2344</v>
      </c>
      <c r="D654" s="13" t="s">
        <v>1432</v>
      </c>
      <c r="E654" s="12" t="s">
        <v>1433</v>
      </c>
      <c r="F654" s="39">
        <v>45</v>
      </c>
      <c r="G654" s="111" t="s">
        <v>3175</v>
      </c>
      <c r="H654" s="18"/>
    </row>
    <row r="655" spans="1:8" ht="36" x14ac:dyDescent="0.25">
      <c r="A655" s="18" t="s">
        <v>163</v>
      </c>
      <c r="B655" s="12" t="s">
        <v>1434</v>
      </c>
      <c r="C655" s="12" t="s">
        <v>2345</v>
      </c>
      <c r="D655" s="13" t="s">
        <v>1435</v>
      </c>
      <c r="E655" s="12" t="s">
        <v>81</v>
      </c>
      <c r="F655" s="39">
        <v>13</v>
      </c>
      <c r="G655" s="111" t="s">
        <v>3176</v>
      </c>
      <c r="H655" s="18" t="s">
        <v>1436</v>
      </c>
    </row>
    <row r="656" spans="1:8" ht="36" x14ac:dyDescent="0.25">
      <c r="A656" s="18" t="s">
        <v>163</v>
      </c>
      <c r="B656" s="12" t="s">
        <v>1437</v>
      </c>
      <c r="C656" s="12" t="s">
        <v>2346</v>
      </c>
      <c r="D656" s="13" t="s">
        <v>1438</v>
      </c>
      <c r="E656" s="12"/>
      <c r="F656" s="39">
        <v>5</v>
      </c>
      <c r="G656" s="111" t="s">
        <v>1439</v>
      </c>
      <c r="H656" s="18"/>
    </row>
    <row r="657" spans="1:8" ht="108" x14ac:dyDescent="0.25">
      <c r="A657" s="78" t="s">
        <v>163</v>
      </c>
      <c r="B657" s="38" t="s">
        <v>1440</v>
      </c>
      <c r="C657" s="38" t="s">
        <v>2347</v>
      </c>
      <c r="D657" s="79" t="s">
        <v>1441</v>
      </c>
      <c r="E657" s="38"/>
      <c r="F657" s="80">
        <v>12</v>
      </c>
      <c r="G657" s="120" t="s">
        <v>3177</v>
      </c>
      <c r="H657" s="78" t="s">
        <v>3178</v>
      </c>
    </row>
    <row r="658" spans="1:8" ht="84" x14ac:dyDescent="0.25">
      <c r="A658" s="18" t="s">
        <v>163</v>
      </c>
      <c r="B658" s="12" t="s">
        <v>1442</v>
      </c>
      <c r="C658" s="12" t="s">
        <v>2348</v>
      </c>
      <c r="D658" s="13" t="s">
        <v>1443</v>
      </c>
      <c r="E658" s="12" t="s">
        <v>1444</v>
      </c>
      <c r="F658" s="39">
        <v>16</v>
      </c>
      <c r="G658" s="99" t="s">
        <v>3179</v>
      </c>
      <c r="H658" s="18" t="s">
        <v>1077</v>
      </c>
    </row>
    <row r="659" spans="1:8" ht="84" x14ac:dyDescent="0.25">
      <c r="A659" s="18" t="s">
        <v>163</v>
      </c>
      <c r="B659" s="12" t="s">
        <v>1445</v>
      </c>
      <c r="C659" s="12" t="s">
        <v>2349</v>
      </c>
      <c r="D659" s="13" t="s">
        <v>1446</v>
      </c>
      <c r="E659" s="12" t="s">
        <v>1446</v>
      </c>
      <c r="F659" s="39">
        <v>19</v>
      </c>
      <c r="G659" s="99" t="s">
        <v>1790</v>
      </c>
      <c r="H659" s="18" t="s">
        <v>2671</v>
      </c>
    </row>
    <row r="660" spans="1:8" ht="48" x14ac:dyDescent="0.25">
      <c r="A660" s="18" t="s">
        <v>163</v>
      </c>
      <c r="B660" s="12" t="s">
        <v>1454</v>
      </c>
      <c r="C660" s="12" t="s">
        <v>3180</v>
      </c>
      <c r="D660" s="13" t="s">
        <v>1455</v>
      </c>
      <c r="E660" s="13" t="s">
        <v>1455</v>
      </c>
      <c r="F660" s="39">
        <v>10</v>
      </c>
      <c r="G660" s="99" t="s">
        <v>2775</v>
      </c>
      <c r="H660" s="18"/>
    </row>
    <row r="661" spans="1:8" ht="48" x14ac:dyDescent="0.25">
      <c r="A661" s="18" t="s">
        <v>163</v>
      </c>
      <c r="B661" s="12" t="s">
        <v>2810</v>
      </c>
      <c r="C661" s="12" t="s">
        <v>2403</v>
      </c>
      <c r="D661" s="13" t="s">
        <v>1580</v>
      </c>
      <c r="E661" s="12"/>
      <c r="F661" s="39">
        <v>9</v>
      </c>
      <c r="G661" s="99" t="s">
        <v>1581</v>
      </c>
      <c r="H661" s="18" t="s">
        <v>1582</v>
      </c>
    </row>
    <row r="662" spans="1:8" ht="72" x14ac:dyDescent="0.25">
      <c r="A662" s="18" t="s">
        <v>115</v>
      </c>
      <c r="B662" s="12" t="s">
        <v>1447</v>
      </c>
      <c r="C662" s="12" t="s">
        <v>2350</v>
      </c>
      <c r="D662" s="13" t="s">
        <v>1448</v>
      </c>
      <c r="E662" s="12" t="s">
        <v>1449</v>
      </c>
      <c r="F662" s="39">
        <v>24</v>
      </c>
      <c r="G662" s="111" t="s">
        <v>1791</v>
      </c>
      <c r="H662" s="18"/>
    </row>
    <row r="663" spans="1:8" ht="72" x14ac:dyDescent="0.25">
      <c r="A663" s="18" t="s">
        <v>115</v>
      </c>
      <c r="B663" s="12" t="s">
        <v>1450</v>
      </c>
      <c r="C663" s="12" t="s">
        <v>2351</v>
      </c>
      <c r="D663" s="13" t="s">
        <v>1451</v>
      </c>
      <c r="E663" s="12"/>
      <c r="F663" s="39">
        <v>5</v>
      </c>
      <c r="G663" s="111" t="s">
        <v>3181</v>
      </c>
      <c r="H663" s="18"/>
    </row>
    <row r="664" spans="1:8" ht="36" x14ac:dyDescent="0.25">
      <c r="A664" s="18" t="s">
        <v>115</v>
      </c>
      <c r="B664" s="12" t="s">
        <v>1452</v>
      </c>
      <c r="C664" s="12" t="s">
        <v>2352</v>
      </c>
      <c r="D664" s="13" t="s">
        <v>2587</v>
      </c>
      <c r="E664" s="12"/>
      <c r="F664" s="39">
        <v>9</v>
      </c>
      <c r="G664" s="99" t="s">
        <v>2588</v>
      </c>
      <c r="H664" s="18"/>
    </row>
    <row r="665" spans="1:8" ht="60" x14ac:dyDescent="0.25">
      <c r="A665" s="18" t="s">
        <v>115</v>
      </c>
      <c r="B665" s="12" t="s">
        <v>1792</v>
      </c>
      <c r="C665" s="12" t="s">
        <v>2353</v>
      </c>
      <c r="D665" s="13" t="s">
        <v>1453</v>
      </c>
      <c r="E665" s="12"/>
      <c r="F665" s="39">
        <v>8</v>
      </c>
      <c r="G665" s="99" t="s">
        <v>3182</v>
      </c>
      <c r="H665" s="18"/>
    </row>
    <row r="666" spans="1:8" ht="48" x14ac:dyDescent="0.25">
      <c r="A666" s="18" t="s">
        <v>115</v>
      </c>
      <c r="B666" s="12" t="s">
        <v>1705</v>
      </c>
      <c r="C666" s="12" t="s">
        <v>2354</v>
      </c>
      <c r="D666" s="13" t="s">
        <v>1611</v>
      </c>
      <c r="E666" s="12"/>
      <c r="F666" s="39">
        <v>10</v>
      </c>
      <c r="G666" s="111" t="s">
        <v>2776</v>
      </c>
      <c r="H666" s="18"/>
    </row>
    <row r="667" spans="1:8" ht="36" x14ac:dyDescent="0.25">
      <c r="A667" s="18" t="s">
        <v>115</v>
      </c>
      <c r="B667" s="24" t="s">
        <v>1456</v>
      </c>
      <c r="C667" s="19" t="s">
        <v>2355</v>
      </c>
      <c r="D667" s="13" t="s">
        <v>2589</v>
      </c>
      <c r="E667" s="77"/>
      <c r="F667" s="39">
        <v>2</v>
      </c>
      <c r="G667" s="99" t="s">
        <v>1457</v>
      </c>
      <c r="H667" s="18"/>
    </row>
    <row r="668" spans="1:8" ht="36" x14ac:dyDescent="0.25">
      <c r="A668" s="18" t="s">
        <v>115</v>
      </c>
      <c r="B668" s="24" t="s">
        <v>1458</v>
      </c>
      <c r="C668" s="19" t="s">
        <v>2356</v>
      </c>
      <c r="D668" s="13" t="s">
        <v>2590</v>
      </c>
      <c r="E668" s="12"/>
      <c r="F668" s="39">
        <v>16</v>
      </c>
      <c r="G668" s="99" t="s">
        <v>1459</v>
      </c>
      <c r="H668" s="18"/>
    </row>
    <row r="669" spans="1:8" ht="60" x14ac:dyDescent="0.25">
      <c r="A669" s="18" t="s">
        <v>115</v>
      </c>
      <c r="B669" s="24" t="s">
        <v>1460</v>
      </c>
      <c r="C669" s="19" t="s">
        <v>2357</v>
      </c>
      <c r="D669" s="13" t="s">
        <v>1461</v>
      </c>
      <c r="E669" s="12" t="s">
        <v>1462</v>
      </c>
      <c r="F669" s="39">
        <v>9</v>
      </c>
      <c r="G669" s="111" t="s">
        <v>1717</v>
      </c>
      <c r="H669" s="18"/>
    </row>
    <row r="670" spans="1:8" ht="60" x14ac:dyDescent="0.25">
      <c r="A670" s="18" t="s">
        <v>115</v>
      </c>
      <c r="B670" s="12" t="s">
        <v>1463</v>
      </c>
      <c r="C670" s="19" t="s">
        <v>1464</v>
      </c>
      <c r="D670" s="13" t="s">
        <v>1465</v>
      </c>
      <c r="E670" s="12"/>
      <c r="F670" s="39">
        <v>11</v>
      </c>
      <c r="G670" s="99" t="s">
        <v>2777</v>
      </c>
      <c r="H670" s="18"/>
    </row>
    <row r="671" spans="1:8" ht="120" x14ac:dyDescent="0.25">
      <c r="A671" s="18" t="s">
        <v>115</v>
      </c>
      <c r="B671" s="12" t="s">
        <v>1466</v>
      </c>
      <c r="C671" s="19" t="s">
        <v>2358</v>
      </c>
      <c r="D671" s="13" t="s">
        <v>1467</v>
      </c>
      <c r="E671" s="12"/>
      <c r="F671" s="39">
        <v>11</v>
      </c>
      <c r="G671" s="99" t="s">
        <v>2778</v>
      </c>
      <c r="H671" s="18"/>
    </row>
    <row r="672" spans="1:8" ht="48" x14ac:dyDescent="0.25">
      <c r="A672" s="18" t="s">
        <v>115</v>
      </c>
      <c r="B672" s="24" t="s">
        <v>1468</v>
      </c>
      <c r="C672" s="19" t="s">
        <v>2359</v>
      </c>
      <c r="D672" s="13" t="s">
        <v>2591</v>
      </c>
      <c r="E672" s="12"/>
      <c r="F672" s="39">
        <v>8</v>
      </c>
      <c r="G672" s="99" t="s">
        <v>1469</v>
      </c>
      <c r="H672" s="18"/>
    </row>
    <row r="673" spans="1:8" ht="36" x14ac:dyDescent="0.25">
      <c r="A673" s="18" t="s">
        <v>106</v>
      </c>
      <c r="B673" s="24" t="s">
        <v>1470</v>
      </c>
      <c r="C673" s="19" t="s">
        <v>2360</v>
      </c>
      <c r="D673" s="13" t="s">
        <v>2592</v>
      </c>
      <c r="E673" s="12"/>
      <c r="F673" s="81">
        <v>9</v>
      </c>
      <c r="G673" s="99" t="s">
        <v>1471</v>
      </c>
      <c r="H673" s="18"/>
    </row>
    <row r="674" spans="1:8" ht="60" x14ac:dyDescent="0.25">
      <c r="A674" s="18" t="s">
        <v>106</v>
      </c>
      <c r="B674" s="12" t="s">
        <v>1475</v>
      </c>
      <c r="C674" s="12" t="s">
        <v>2361</v>
      </c>
      <c r="D674" s="13" t="s">
        <v>1476</v>
      </c>
      <c r="E674" s="12" t="s">
        <v>1476</v>
      </c>
      <c r="F674" s="81">
        <v>6</v>
      </c>
      <c r="G674" s="99" t="s">
        <v>2779</v>
      </c>
      <c r="H674" s="18"/>
    </row>
    <row r="675" spans="1:8" ht="84" x14ac:dyDescent="0.25">
      <c r="A675" s="18" t="s">
        <v>106</v>
      </c>
      <c r="B675" s="12" t="s">
        <v>1477</v>
      </c>
      <c r="C675" s="12" t="s">
        <v>2362</v>
      </c>
      <c r="D675" s="13" t="s">
        <v>1478</v>
      </c>
      <c r="E675" s="12"/>
      <c r="F675" s="81">
        <v>10</v>
      </c>
      <c r="G675" s="111" t="s">
        <v>1724</v>
      </c>
      <c r="H675" s="18"/>
    </row>
    <row r="676" spans="1:8" ht="36" x14ac:dyDescent="0.25">
      <c r="A676" s="18" t="s">
        <v>106</v>
      </c>
      <c r="B676" s="12" t="s">
        <v>1479</v>
      </c>
      <c r="C676" s="12" t="s">
        <v>2363</v>
      </c>
      <c r="D676" s="13" t="s">
        <v>1480</v>
      </c>
      <c r="E676" s="12" t="s">
        <v>1480</v>
      </c>
      <c r="F676" s="81">
        <v>15</v>
      </c>
      <c r="G676" s="99" t="s">
        <v>1481</v>
      </c>
      <c r="H676" s="18"/>
    </row>
    <row r="677" spans="1:8" ht="48" x14ac:dyDescent="0.25">
      <c r="A677" s="18" t="s">
        <v>106</v>
      </c>
      <c r="B677" s="12" t="s">
        <v>1482</v>
      </c>
      <c r="C677" s="12" t="s">
        <v>2364</v>
      </c>
      <c r="D677" s="13" t="s">
        <v>1483</v>
      </c>
      <c r="E677" s="12" t="s">
        <v>1484</v>
      </c>
      <c r="F677" s="81">
        <v>12</v>
      </c>
      <c r="G677" s="99" t="s">
        <v>3183</v>
      </c>
      <c r="H677" s="18"/>
    </row>
    <row r="678" spans="1:8" ht="24" x14ac:dyDescent="0.25">
      <c r="A678" s="18" t="s">
        <v>106</v>
      </c>
      <c r="B678" s="12" t="s">
        <v>1698</v>
      </c>
      <c r="C678" s="12" t="s">
        <v>1801</v>
      </c>
      <c r="D678" s="13" t="s">
        <v>1699</v>
      </c>
      <c r="E678" s="12"/>
      <c r="F678" s="81">
        <v>6</v>
      </c>
      <c r="G678" s="99" t="s">
        <v>1803</v>
      </c>
      <c r="H678" s="18" t="s">
        <v>1804</v>
      </c>
    </row>
    <row r="679" spans="1:8" ht="36.75" x14ac:dyDescent="0.25">
      <c r="A679" s="18" t="s">
        <v>106</v>
      </c>
      <c r="B679" s="12" t="s">
        <v>1702</v>
      </c>
      <c r="C679" s="12" t="s">
        <v>3184</v>
      </c>
      <c r="D679" s="13" t="s">
        <v>1802</v>
      </c>
      <c r="E679" s="12"/>
      <c r="F679" s="81">
        <v>5</v>
      </c>
      <c r="G679" s="106" t="s">
        <v>3185</v>
      </c>
      <c r="H679" s="18"/>
    </row>
    <row r="680" spans="1:8" ht="84" x14ac:dyDescent="0.25">
      <c r="A680" s="18" t="s">
        <v>106</v>
      </c>
      <c r="B680" s="12" t="s">
        <v>1703</v>
      </c>
      <c r="C680" s="12" t="s">
        <v>1704</v>
      </c>
      <c r="D680" s="13" t="s">
        <v>2593</v>
      </c>
      <c r="E680" s="12"/>
      <c r="F680" s="81">
        <v>5</v>
      </c>
      <c r="G680" s="101" t="s">
        <v>2595</v>
      </c>
      <c r="H680" s="18" t="s">
        <v>2594</v>
      </c>
    </row>
    <row r="681" spans="1:8" ht="24" x14ac:dyDescent="0.25">
      <c r="A681" s="18" t="s">
        <v>106</v>
      </c>
      <c r="B681" s="12" t="s">
        <v>1700</v>
      </c>
      <c r="C681" s="12" t="s">
        <v>2365</v>
      </c>
      <c r="D681" s="13" t="s">
        <v>1701</v>
      </c>
      <c r="E681" s="12"/>
      <c r="F681" s="81">
        <v>9</v>
      </c>
      <c r="G681" s="121" t="s">
        <v>3186</v>
      </c>
      <c r="H681" s="18"/>
    </row>
    <row r="682" spans="1:8" ht="24" x14ac:dyDescent="0.25">
      <c r="A682" s="18" t="s">
        <v>106</v>
      </c>
      <c r="B682" s="12" t="s">
        <v>1696</v>
      </c>
      <c r="C682" s="12" t="s">
        <v>2366</v>
      </c>
      <c r="D682" s="13" t="s">
        <v>1697</v>
      </c>
      <c r="E682" s="12"/>
      <c r="F682" s="81">
        <v>6</v>
      </c>
      <c r="G682" s="99"/>
      <c r="H682" s="18"/>
    </row>
    <row r="683" spans="1:8" ht="48" x14ac:dyDescent="0.25">
      <c r="A683" s="18" t="s">
        <v>106</v>
      </c>
      <c r="B683" s="12" t="s">
        <v>1485</v>
      </c>
      <c r="C683" s="12" t="s">
        <v>2367</v>
      </c>
      <c r="D683" s="13" t="s">
        <v>1486</v>
      </c>
      <c r="E683" s="12"/>
      <c r="F683" s="81">
        <v>6</v>
      </c>
      <c r="G683" s="99" t="s">
        <v>1487</v>
      </c>
      <c r="H683" s="18"/>
    </row>
    <row r="684" spans="1:8" ht="45" x14ac:dyDescent="0.25">
      <c r="A684" s="18" t="s">
        <v>106</v>
      </c>
      <c r="B684" s="12" t="s">
        <v>2662</v>
      </c>
      <c r="C684" s="12" t="s">
        <v>2663</v>
      </c>
      <c r="D684" s="13" t="s">
        <v>1488</v>
      </c>
      <c r="E684" s="12"/>
      <c r="F684" s="39">
        <v>15</v>
      </c>
      <c r="G684" s="108" t="s">
        <v>2773</v>
      </c>
      <c r="H684" s="18"/>
    </row>
    <row r="685" spans="1:8" ht="72" x14ac:dyDescent="0.25">
      <c r="A685" s="18" t="s">
        <v>106</v>
      </c>
      <c r="B685" s="12" t="s">
        <v>1614</v>
      </c>
      <c r="C685" s="12" t="s">
        <v>2417</v>
      </c>
      <c r="D685" s="13" t="s">
        <v>1615</v>
      </c>
      <c r="E685" s="12"/>
      <c r="F685" s="39">
        <v>19</v>
      </c>
      <c r="G685" s="99" t="s">
        <v>3187</v>
      </c>
      <c r="H685" s="18"/>
    </row>
    <row r="686" spans="1:8" ht="36" x14ac:dyDescent="0.25">
      <c r="A686" s="18" t="s">
        <v>106</v>
      </c>
      <c r="B686" s="12" t="s">
        <v>2811</v>
      </c>
      <c r="C686" s="12" t="s">
        <v>2379</v>
      </c>
      <c r="D686" s="13" t="s">
        <v>1523</v>
      </c>
      <c r="E686" s="77"/>
      <c r="F686" s="39">
        <v>6</v>
      </c>
      <c r="G686" s="99" t="s">
        <v>3188</v>
      </c>
      <c r="H686" s="18" t="s">
        <v>1393</v>
      </c>
    </row>
    <row r="687" spans="1:8" ht="96" x14ac:dyDescent="0.25">
      <c r="A687" s="18" t="s">
        <v>323</v>
      </c>
      <c r="B687" s="12" t="s">
        <v>1489</v>
      </c>
      <c r="C687" s="12" t="s">
        <v>2368</v>
      </c>
      <c r="D687" s="13" t="s">
        <v>2782</v>
      </c>
      <c r="E687" s="12"/>
      <c r="F687" s="39">
        <v>17</v>
      </c>
      <c r="G687" s="99" t="s">
        <v>1490</v>
      </c>
      <c r="H687" s="18" t="s">
        <v>1491</v>
      </c>
    </row>
    <row r="688" spans="1:8" ht="48" x14ac:dyDescent="0.25">
      <c r="A688" s="18" t="s">
        <v>323</v>
      </c>
      <c r="B688" s="12" t="s">
        <v>1492</v>
      </c>
      <c r="C688" s="19" t="s">
        <v>2369</v>
      </c>
      <c r="D688" s="20" t="s">
        <v>1493</v>
      </c>
      <c r="E688" s="19"/>
      <c r="F688" s="39">
        <v>26</v>
      </c>
      <c r="G688" s="111" t="s">
        <v>3189</v>
      </c>
      <c r="H688" s="18"/>
    </row>
    <row r="689" spans="1:8" ht="72" x14ac:dyDescent="0.25">
      <c r="A689" s="18" t="s">
        <v>323</v>
      </c>
      <c r="B689" s="12" t="s">
        <v>1494</v>
      </c>
      <c r="C689" s="19" t="s">
        <v>2370</v>
      </c>
      <c r="D689" s="20" t="s">
        <v>1495</v>
      </c>
      <c r="E689" s="19" t="s">
        <v>1496</v>
      </c>
      <c r="F689" s="39">
        <v>8</v>
      </c>
      <c r="G689" s="111" t="s">
        <v>2774</v>
      </c>
      <c r="H689" s="18" t="s">
        <v>1497</v>
      </c>
    </row>
    <row r="690" spans="1:8" ht="60" x14ac:dyDescent="0.25">
      <c r="A690" s="18" t="s">
        <v>323</v>
      </c>
      <c r="B690" s="12" t="s">
        <v>1498</v>
      </c>
      <c r="C690" s="12" t="s">
        <v>2371</v>
      </c>
      <c r="D690" s="13" t="s">
        <v>1793</v>
      </c>
      <c r="E690" s="12"/>
      <c r="F690" s="39">
        <v>22</v>
      </c>
      <c r="G690" s="108" t="s">
        <v>1499</v>
      </c>
      <c r="H690" s="18"/>
    </row>
    <row r="691" spans="1:8" ht="36" x14ac:dyDescent="0.25">
      <c r="A691" s="18" t="s">
        <v>323</v>
      </c>
      <c r="B691" s="12" t="s">
        <v>1500</v>
      </c>
      <c r="C691" s="12" t="s">
        <v>2372</v>
      </c>
      <c r="D691" s="13" t="s">
        <v>1501</v>
      </c>
      <c r="E691" s="12" t="s">
        <v>1502</v>
      </c>
      <c r="F691" s="39">
        <v>8</v>
      </c>
      <c r="G691" s="111" t="s">
        <v>1503</v>
      </c>
      <c r="H691" s="18"/>
    </row>
    <row r="692" spans="1:8" ht="60" x14ac:dyDescent="0.25">
      <c r="A692" s="18" t="s">
        <v>323</v>
      </c>
      <c r="B692" s="12" t="s">
        <v>1504</v>
      </c>
      <c r="C692" s="12" t="s">
        <v>2373</v>
      </c>
      <c r="D692" s="13" t="s">
        <v>1505</v>
      </c>
      <c r="E692" s="12"/>
      <c r="F692" s="39">
        <v>4</v>
      </c>
      <c r="G692" s="99" t="s">
        <v>2780</v>
      </c>
      <c r="H692" s="18"/>
    </row>
    <row r="693" spans="1:8" ht="48" x14ac:dyDescent="0.25">
      <c r="A693" s="18" t="s">
        <v>323</v>
      </c>
      <c r="B693" s="12" t="s">
        <v>1506</v>
      </c>
      <c r="C693" s="12" t="s">
        <v>2374</v>
      </c>
      <c r="D693" s="13" t="s">
        <v>1507</v>
      </c>
      <c r="E693" s="12"/>
      <c r="F693" s="39">
        <v>2</v>
      </c>
      <c r="G693" s="99" t="s">
        <v>1508</v>
      </c>
      <c r="H693" s="18"/>
    </row>
    <row r="694" spans="1:8" ht="48" x14ac:dyDescent="0.25">
      <c r="A694" s="18" t="s">
        <v>323</v>
      </c>
      <c r="B694" s="12" t="s">
        <v>1509</v>
      </c>
      <c r="C694" s="12" t="s">
        <v>2375</v>
      </c>
      <c r="D694" s="13" t="s">
        <v>1510</v>
      </c>
      <c r="E694" s="12" t="s">
        <v>1510</v>
      </c>
      <c r="F694" s="39">
        <v>14</v>
      </c>
      <c r="G694" s="99" t="s">
        <v>1511</v>
      </c>
      <c r="H694" s="18" t="s">
        <v>3190</v>
      </c>
    </row>
    <row r="695" spans="1:8" ht="36" x14ac:dyDescent="0.25">
      <c r="A695" s="18" t="s">
        <v>323</v>
      </c>
      <c r="B695" s="12" t="s">
        <v>1512</v>
      </c>
      <c r="C695" s="12" t="s">
        <v>1513</v>
      </c>
      <c r="D695" s="13" t="s">
        <v>1514</v>
      </c>
      <c r="E695" s="77"/>
      <c r="F695" s="39">
        <v>5</v>
      </c>
      <c r="G695" s="99" t="s">
        <v>1515</v>
      </c>
      <c r="H695" s="18"/>
    </row>
    <row r="696" spans="1:8" ht="45" x14ac:dyDescent="0.25">
      <c r="A696" s="18" t="s">
        <v>323</v>
      </c>
      <c r="B696" s="12" t="s">
        <v>1516</v>
      </c>
      <c r="C696" s="12" t="s">
        <v>2376</v>
      </c>
      <c r="D696" s="13" t="s">
        <v>2596</v>
      </c>
      <c r="E696" s="12"/>
      <c r="F696" s="39">
        <v>4</v>
      </c>
      <c r="G696" s="122" t="s">
        <v>2598</v>
      </c>
      <c r="H696" s="18" t="s">
        <v>2597</v>
      </c>
    </row>
    <row r="697" spans="1:8" ht="60" x14ac:dyDescent="0.25">
      <c r="A697" s="18" t="s">
        <v>323</v>
      </c>
      <c r="B697" s="13" t="s">
        <v>1794</v>
      </c>
      <c r="C697" s="13" t="s">
        <v>2377</v>
      </c>
      <c r="D697" s="13" t="s">
        <v>1517</v>
      </c>
      <c r="E697" s="13"/>
      <c r="F697" s="39">
        <v>14</v>
      </c>
      <c r="G697" s="99" t="s">
        <v>3191</v>
      </c>
      <c r="H697" s="18"/>
    </row>
    <row r="698" spans="1:8" ht="36" x14ac:dyDescent="0.25">
      <c r="A698" s="18" t="s">
        <v>323</v>
      </c>
      <c r="B698" s="13" t="s">
        <v>1518</v>
      </c>
      <c r="C698" s="13" t="s">
        <v>2377</v>
      </c>
      <c r="D698" s="13" t="s">
        <v>1517</v>
      </c>
      <c r="E698" s="13"/>
      <c r="F698" s="39">
        <v>7</v>
      </c>
      <c r="G698" s="99" t="s">
        <v>1519</v>
      </c>
      <c r="H698" s="18" t="s">
        <v>1520</v>
      </c>
    </row>
    <row r="699" spans="1:8" ht="36" x14ac:dyDescent="0.25">
      <c r="A699" s="18" t="s">
        <v>323</v>
      </c>
      <c r="B699" s="12" t="s">
        <v>1521</v>
      </c>
      <c r="C699" s="12" t="s">
        <v>2378</v>
      </c>
      <c r="D699" s="13" t="s">
        <v>1522</v>
      </c>
      <c r="E699" s="12"/>
      <c r="F699" s="39">
        <v>6</v>
      </c>
      <c r="G699" s="99" t="s">
        <v>3192</v>
      </c>
      <c r="H699" s="18"/>
    </row>
    <row r="700" spans="1:8" ht="36" x14ac:dyDescent="0.25">
      <c r="A700" s="18" t="s">
        <v>323</v>
      </c>
      <c r="B700" s="12" t="s">
        <v>1524</v>
      </c>
      <c r="C700" s="12" t="s">
        <v>2380</v>
      </c>
      <c r="D700" s="13" t="s">
        <v>1525</v>
      </c>
      <c r="E700" s="77"/>
      <c r="F700" s="39">
        <v>7</v>
      </c>
      <c r="G700" s="99" t="s">
        <v>1526</v>
      </c>
      <c r="H700" s="18" t="s">
        <v>1716</v>
      </c>
    </row>
    <row r="701" spans="1:8" ht="48" x14ac:dyDescent="0.25">
      <c r="A701" s="18" t="s">
        <v>323</v>
      </c>
      <c r="B701" s="12" t="s">
        <v>1527</v>
      </c>
      <c r="C701" s="12" t="s">
        <v>1528</v>
      </c>
      <c r="D701" s="13" t="s">
        <v>2599</v>
      </c>
      <c r="E701" s="77"/>
      <c r="F701" s="39">
        <v>4</v>
      </c>
      <c r="G701" s="99" t="s">
        <v>2601</v>
      </c>
      <c r="H701" s="18" t="s">
        <v>2600</v>
      </c>
    </row>
    <row r="702" spans="1:8" ht="60" x14ac:dyDescent="0.25">
      <c r="A702" s="18" t="s">
        <v>323</v>
      </c>
      <c r="B702" s="12" t="s">
        <v>1529</v>
      </c>
      <c r="C702" s="12" t="s">
        <v>2381</v>
      </c>
      <c r="D702" s="13"/>
      <c r="E702" s="77"/>
      <c r="F702" s="39">
        <v>2</v>
      </c>
      <c r="G702" s="99" t="s">
        <v>1530</v>
      </c>
      <c r="H702" s="18" t="s">
        <v>1531</v>
      </c>
    </row>
    <row r="703" spans="1:8" ht="72" x14ac:dyDescent="0.25">
      <c r="A703" s="18" t="s">
        <v>323</v>
      </c>
      <c r="B703" s="12" t="s">
        <v>1532</v>
      </c>
      <c r="C703" s="12" t="s">
        <v>2382</v>
      </c>
      <c r="D703" s="13" t="s">
        <v>1533</v>
      </c>
      <c r="E703" s="77"/>
      <c r="F703" s="39">
        <v>3</v>
      </c>
      <c r="G703" s="99" t="s">
        <v>3193</v>
      </c>
      <c r="H703" s="18"/>
    </row>
    <row r="704" spans="1:8" ht="36" x14ac:dyDescent="0.25">
      <c r="A704" s="18" t="s">
        <v>323</v>
      </c>
      <c r="B704" s="12" t="s">
        <v>1534</v>
      </c>
      <c r="C704" s="12" t="s">
        <v>2383</v>
      </c>
      <c r="D704" s="13" t="s">
        <v>1535</v>
      </c>
      <c r="E704" s="12"/>
      <c r="F704" s="39">
        <v>5</v>
      </c>
      <c r="G704" s="99" t="s">
        <v>1536</v>
      </c>
      <c r="H704" s="18" t="s">
        <v>1537</v>
      </c>
    </row>
    <row r="705" spans="1:8" ht="72" x14ac:dyDescent="0.25">
      <c r="A705" s="18" t="s">
        <v>323</v>
      </c>
      <c r="B705" s="12" t="s">
        <v>1538</v>
      </c>
      <c r="C705" s="12" t="s">
        <v>2384</v>
      </c>
      <c r="D705" s="13" t="s">
        <v>1539</v>
      </c>
      <c r="E705" s="12"/>
      <c r="F705" s="39">
        <v>7</v>
      </c>
      <c r="G705" s="99" t="s">
        <v>1540</v>
      </c>
      <c r="H705" s="18"/>
    </row>
    <row r="706" spans="1:8" ht="60" x14ac:dyDescent="0.25">
      <c r="A706" s="18" t="s">
        <v>323</v>
      </c>
      <c r="B706" s="12" t="s">
        <v>1541</v>
      </c>
      <c r="C706" s="19" t="s">
        <v>2385</v>
      </c>
      <c r="D706" s="20" t="s">
        <v>1542</v>
      </c>
      <c r="E706" s="19"/>
      <c r="F706" s="39">
        <v>5</v>
      </c>
      <c r="G706" s="99" t="s">
        <v>1543</v>
      </c>
      <c r="H706" s="18" t="s">
        <v>1796</v>
      </c>
    </row>
    <row r="707" spans="1:8" ht="36" x14ac:dyDescent="0.25">
      <c r="A707" s="18" t="s">
        <v>323</v>
      </c>
      <c r="B707" s="12" t="s">
        <v>1544</v>
      </c>
      <c r="C707" s="19" t="s">
        <v>2386</v>
      </c>
      <c r="D707" s="20" t="s">
        <v>1795</v>
      </c>
      <c r="E707" s="19"/>
      <c r="F707" s="39">
        <v>3</v>
      </c>
      <c r="G707" s="99" t="s">
        <v>1545</v>
      </c>
      <c r="H707" s="18"/>
    </row>
    <row r="708" spans="1:8" ht="36" x14ac:dyDescent="0.25">
      <c r="A708" s="18" t="s">
        <v>323</v>
      </c>
      <c r="B708" s="12" t="s">
        <v>1546</v>
      </c>
      <c r="C708" s="19" t="s">
        <v>2387</v>
      </c>
      <c r="D708" s="20" t="s">
        <v>1547</v>
      </c>
      <c r="E708" s="19"/>
      <c r="F708" s="39">
        <v>5</v>
      </c>
      <c r="G708" s="99" t="s">
        <v>1548</v>
      </c>
      <c r="H708" s="18"/>
    </row>
    <row r="709" spans="1:8" ht="36" x14ac:dyDescent="0.25">
      <c r="A709" s="18" t="s">
        <v>323</v>
      </c>
      <c r="B709" s="24" t="s">
        <v>1549</v>
      </c>
      <c r="C709" s="19" t="s">
        <v>2388</v>
      </c>
      <c r="D709" s="20"/>
      <c r="E709" s="19"/>
      <c r="F709" s="39">
        <v>4</v>
      </c>
      <c r="G709" s="99" t="s">
        <v>1550</v>
      </c>
      <c r="H709" s="18"/>
    </row>
    <row r="710" spans="1:8" ht="48" x14ac:dyDescent="0.25">
      <c r="A710" s="18" t="s">
        <v>323</v>
      </c>
      <c r="B710" s="12" t="s">
        <v>1712</v>
      </c>
      <c r="C710" s="12" t="s">
        <v>2389</v>
      </c>
      <c r="D710" s="13" t="s">
        <v>1713</v>
      </c>
      <c r="E710" s="12"/>
      <c r="F710" s="39">
        <v>2</v>
      </c>
      <c r="G710" s="99" t="s">
        <v>1714</v>
      </c>
      <c r="H710" s="18" t="s">
        <v>1715</v>
      </c>
    </row>
    <row r="711" spans="1:8" ht="36" x14ac:dyDescent="0.25">
      <c r="A711" s="18" t="s">
        <v>323</v>
      </c>
      <c r="B711" s="24" t="s">
        <v>3194</v>
      </c>
      <c r="C711" s="19" t="s">
        <v>3195</v>
      </c>
      <c r="D711" s="20" t="s">
        <v>3196</v>
      </c>
      <c r="E711" s="19"/>
      <c r="F711" s="39">
        <v>5</v>
      </c>
      <c r="G711" s="99" t="s">
        <v>3197</v>
      </c>
      <c r="H711" s="18"/>
    </row>
    <row r="712" spans="1:8" ht="48" x14ac:dyDescent="0.25">
      <c r="A712" s="18" t="s">
        <v>102</v>
      </c>
      <c r="B712" s="12" t="s">
        <v>1472</v>
      </c>
      <c r="C712" s="12" t="s">
        <v>2390</v>
      </c>
      <c r="D712" s="13" t="s">
        <v>1473</v>
      </c>
      <c r="E712" s="12"/>
      <c r="F712" s="39">
        <v>8</v>
      </c>
      <c r="G712" s="99" t="s">
        <v>1474</v>
      </c>
      <c r="H712" s="18"/>
    </row>
    <row r="713" spans="1:8" ht="36" x14ac:dyDescent="0.25">
      <c r="A713" s="18" t="s">
        <v>102</v>
      </c>
      <c r="B713" s="12" t="s">
        <v>1551</v>
      </c>
      <c r="C713" s="12" t="s">
        <v>2391</v>
      </c>
      <c r="D713" s="13" t="s">
        <v>1552</v>
      </c>
      <c r="E713" s="12"/>
      <c r="F713" s="39">
        <v>14</v>
      </c>
      <c r="G713" s="99" t="s">
        <v>1553</v>
      </c>
      <c r="H713" s="18"/>
    </row>
    <row r="714" spans="1:8" ht="72" x14ac:dyDescent="0.25">
      <c r="A714" s="18" t="s">
        <v>102</v>
      </c>
      <c r="B714" s="12" t="s">
        <v>1554</v>
      </c>
      <c r="C714" s="12" t="s">
        <v>2392</v>
      </c>
      <c r="D714" s="13" t="s">
        <v>1555</v>
      </c>
      <c r="E714" s="12"/>
      <c r="F714" s="39">
        <v>14</v>
      </c>
      <c r="G714" s="111" t="s">
        <v>1725</v>
      </c>
      <c r="H714" s="18"/>
    </row>
    <row r="715" spans="1:8" ht="36" x14ac:dyDescent="0.25">
      <c r="A715" s="18" t="s">
        <v>102</v>
      </c>
      <c r="B715" s="12" t="s">
        <v>1556</v>
      </c>
      <c r="C715" s="12" t="s">
        <v>2393</v>
      </c>
      <c r="D715" s="13" t="s">
        <v>1557</v>
      </c>
      <c r="E715" s="77"/>
      <c r="F715" s="39">
        <v>12</v>
      </c>
      <c r="G715" s="99" t="s">
        <v>39</v>
      </c>
      <c r="H715" s="18"/>
    </row>
    <row r="716" spans="1:8" ht="24" x14ac:dyDescent="0.25">
      <c r="A716" s="18" t="s">
        <v>102</v>
      </c>
      <c r="B716" s="12" t="s">
        <v>1558</v>
      </c>
      <c r="C716" s="12" t="s">
        <v>2394</v>
      </c>
      <c r="D716" s="13" t="s">
        <v>1559</v>
      </c>
      <c r="E716" s="12"/>
      <c r="F716" s="39">
        <v>7</v>
      </c>
      <c r="G716" s="99" t="s">
        <v>389</v>
      </c>
      <c r="H716" s="18"/>
    </row>
    <row r="717" spans="1:8" ht="36" x14ac:dyDescent="0.25">
      <c r="A717" s="18" t="s">
        <v>102</v>
      </c>
      <c r="B717" s="12" t="s">
        <v>1560</v>
      </c>
      <c r="C717" s="12" t="s">
        <v>2395</v>
      </c>
      <c r="D717" s="13" t="s">
        <v>1561</v>
      </c>
      <c r="E717" s="12"/>
      <c r="F717" s="39">
        <v>12</v>
      </c>
      <c r="G717" s="99" t="s">
        <v>174</v>
      </c>
      <c r="H717" s="18"/>
    </row>
    <row r="718" spans="1:8" ht="48" x14ac:dyDescent="0.25">
      <c r="A718" s="18" t="s">
        <v>102</v>
      </c>
      <c r="B718" s="12" t="s">
        <v>1562</v>
      </c>
      <c r="C718" s="12" t="s">
        <v>2396</v>
      </c>
      <c r="D718" s="13" t="s">
        <v>1563</v>
      </c>
      <c r="E718" s="12"/>
      <c r="F718" s="39">
        <v>10</v>
      </c>
      <c r="G718" s="99" t="s">
        <v>1564</v>
      </c>
      <c r="H718" s="18"/>
    </row>
    <row r="719" spans="1:8" ht="36" x14ac:dyDescent="0.25">
      <c r="A719" s="18" t="s">
        <v>102</v>
      </c>
      <c r="B719" s="12" t="s">
        <v>1565</v>
      </c>
      <c r="C719" s="12" t="s">
        <v>2397</v>
      </c>
      <c r="D719" s="13" t="s">
        <v>1488</v>
      </c>
      <c r="E719" s="12"/>
      <c r="F719" s="39">
        <v>14</v>
      </c>
      <c r="G719" s="99" t="s">
        <v>1566</v>
      </c>
      <c r="H719" s="18"/>
    </row>
    <row r="720" spans="1:8" ht="36" x14ac:dyDescent="0.25">
      <c r="A720" s="18" t="s">
        <v>102</v>
      </c>
      <c r="B720" s="12" t="s">
        <v>1567</v>
      </c>
      <c r="C720" s="12" t="s">
        <v>2398</v>
      </c>
      <c r="D720" s="13" t="s">
        <v>1568</v>
      </c>
      <c r="E720" s="12"/>
      <c r="F720" s="39">
        <v>14</v>
      </c>
      <c r="G720" s="99" t="s">
        <v>39</v>
      </c>
      <c r="H720" s="18"/>
    </row>
    <row r="721" spans="1:8" ht="36" x14ac:dyDescent="0.25">
      <c r="A721" s="18" t="s">
        <v>102</v>
      </c>
      <c r="B721" s="12" t="s">
        <v>1569</v>
      </c>
      <c r="C721" s="12" t="s">
        <v>2399</v>
      </c>
      <c r="D721" s="13" t="s">
        <v>1570</v>
      </c>
      <c r="E721" s="12"/>
      <c r="F721" s="39">
        <v>10</v>
      </c>
      <c r="G721" s="99" t="s">
        <v>389</v>
      </c>
      <c r="H721" s="18"/>
    </row>
    <row r="722" spans="1:8" ht="36" x14ac:dyDescent="0.25">
      <c r="A722" s="18" t="s">
        <v>102</v>
      </c>
      <c r="B722" s="12" t="s">
        <v>1571</v>
      </c>
      <c r="C722" s="12" t="s">
        <v>2399</v>
      </c>
      <c r="D722" s="13" t="s">
        <v>1572</v>
      </c>
      <c r="E722" s="12"/>
      <c r="F722" s="39">
        <v>8</v>
      </c>
      <c r="G722" s="99" t="s">
        <v>1797</v>
      </c>
      <c r="H722" s="18"/>
    </row>
    <row r="723" spans="1:8" ht="48" x14ac:dyDescent="0.25">
      <c r="A723" s="18" t="s">
        <v>102</v>
      </c>
      <c r="B723" s="12" t="s">
        <v>1573</v>
      </c>
      <c r="C723" s="12" t="s">
        <v>2400</v>
      </c>
      <c r="D723" s="13" t="s">
        <v>1574</v>
      </c>
      <c r="E723" s="12" t="s">
        <v>1574</v>
      </c>
      <c r="F723" s="39">
        <v>34</v>
      </c>
      <c r="G723" s="99" t="s">
        <v>1575</v>
      </c>
      <c r="H723" s="18"/>
    </row>
    <row r="724" spans="1:8" ht="108" x14ac:dyDescent="0.25">
      <c r="A724" s="18" t="s">
        <v>102</v>
      </c>
      <c r="B724" s="12" t="s">
        <v>1576</v>
      </c>
      <c r="C724" s="12" t="s">
        <v>2401</v>
      </c>
      <c r="D724" s="13" t="s">
        <v>2402</v>
      </c>
      <c r="E724" s="12" t="s">
        <v>1577</v>
      </c>
      <c r="F724" s="39">
        <v>13</v>
      </c>
      <c r="G724" s="99" t="s">
        <v>1578</v>
      </c>
      <c r="H724" s="18" t="s">
        <v>1579</v>
      </c>
    </row>
    <row r="725" spans="1:8" ht="36" x14ac:dyDescent="0.25">
      <c r="A725" s="18" t="s">
        <v>102</v>
      </c>
      <c r="B725" s="12" t="s">
        <v>1583</v>
      </c>
      <c r="C725" s="12" t="s">
        <v>2404</v>
      </c>
      <c r="D725" s="13" t="s">
        <v>1799</v>
      </c>
      <c r="E725" s="12"/>
      <c r="F725" s="39">
        <v>16</v>
      </c>
      <c r="G725" s="99" t="s">
        <v>1584</v>
      </c>
      <c r="H725" s="18"/>
    </row>
    <row r="726" spans="1:8" ht="36" x14ac:dyDescent="0.25">
      <c r="A726" s="18" t="s">
        <v>102</v>
      </c>
      <c r="B726" s="12" t="s">
        <v>1585</v>
      </c>
      <c r="C726" s="12" t="s">
        <v>2405</v>
      </c>
      <c r="D726" s="13" t="s">
        <v>1586</v>
      </c>
      <c r="E726" s="12" t="s">
        <v>1587</v>
      </c>
      <c r="F726" s="39">
        <v>21</v>
      </c>
      <c r="G726" s="99" t="s">
        <v>1798</v>
      </c>
      <c r="H726" s="18" t="s">
        <v>1800</v>
      </c>
    </row>
    <row r="727" spans="1:8" ht="36" x14ac:dyDescent="0.25">
      <c r="A727" s="18" t="s">
        <v>102</v>
      </c>
      <c r="B727" s="12" t="s">
        <v>1588</v>
      </c>
      <c r="C727" s="12" t="s">
        <v>2406</v>
      </c>
      <c r="D727" s="13" t="s">
        <v>1589</v>
      </c>
      <c r="E727" s="12"/>
      <c r="F727" s="39">
        <v>8</v>
      </c>
      <c r="G727" s="99" t="s">
        <v>1590</v>
      </c>
      <c r="H727" s="18"/>
    </row>
    <row r="728" spans="1:8" ht="36" x14ac:dyDescent="0.25">
      <c r="A728" s="18" t="s">
        <v>102</v>
      </c>
      <c r="B728" s="12" t="s">
        <v>1591</v>
      </c>
      <c r="C728" s="12" t="s">
        <v>2407</v>
      </c>
      <c r="D728" s="13" t="s">
        <v>1592</v>
      </c>
      <c r="E728" s="12"/>
      <c r="F728" s="39">
        <v>13</v>
      </c>
      <c r="G728" s="99" t="s">
        <v>1593</v>
      </c>
      <c r="H728" s="18"/>
    </row>
    <row r="729" spans="1:8" ht="48" x14ac:dyDescent="0.25">
      <c r="A729" s="18" t="s">
        <v>102</v>
      </c>
      <c r="B729" s="12" t="s">
        <v>1594</v>
      </c>
      <c r="C729" s="19" t="s">
        <v>2408</v>
      </c>
      <c r="D729" s="20" t="s">
        <v>1595</v>
      </c>
      <c r="E729" s="19"/>
      <c r="F729" s="39">
        <v>18</v>
      </c>
      <c r="G729" s="99" t="s">
        <v>1596</v>
      </c>
      <c r="H729" s="18"/>
    </row>
    <row r="730" spans="1:8" ht="36" x14ac:dyDescent="0.25">
      <c r="A730" s="18" t="s">
        <v>102</v>
      </c>
      <c r="B730" s="12" t="s">
        <v>1597</v>
      </c>
      <c r="C730" s="19" t="s">
        <v>2409</v>
      </c>
      <c r="D730" s="20" t="s">
        <v>1598</v>
      </c>
      <c r="E730" s="19"/>
      <c r="F730" s="39">
        <v>14</v>
      </c>
      <c r="G730" s="99" t="s">
        <v>1599</v>
      </c>
      <c r="H730" s="18"/>
    </row>
    <row r="731" spans="1:8" ht="48" x14ac:dyDescent="0.25">
      <c r="A731" s="18" t="s">
        <v>102</v>
      </c>
      <c r="B731" s="12" t="s">
        <v>1600</v>
      </c>
      <c r="C731" s="19" t="s">
        <v>2410</v>
      </c>
      <c r="D731" s="20"/>
      <c r="E731" s="19"/>
      <c r="F731" s="39">
        <v>6</v>
      </c>
      <c r="G731" s="99" t="s">
        <v>39</v>
      </c>
      <c r="H731" s="18"/>
    </row>
    <row r="732" spans="1:8" ht="36" x14ac:dyDescent="0.25">
      <c r="A732" s="18" t="s">
        <v>102</v>
      </c>
      <c r="B732" s="24" t="s">
        <v>1601</v>
      </c>
      <c r="C732" s="19" t="s">
        <v>2411</v>
      </c>
      <c r="D732" s="20" t="s">
        <v>1602</v>
      </c>
      <c r="E732" s="19"/>
      <c r="F732" s="39">
        <v>13</v>
      </c>
      <c r="G732" s="99" t="s">
        <v>1603</v>
      </c>
      <c r="H732" s="18"/>
    </row>
    <row r="733" spans="1:8" ht="48" x14ac:dyDescent="0.25">
      <c r="A733" s="18" t="s">
        <v>102</v>
      </c>
      <c r="B733" s="12" t="s">
        <v>1604</v>
      </c>
      <c r="C733" s="12" t="s">
        <v>2412</v>
      </c>
      <c r="D733" s="13"/>
      <c r="E733" s="12"/>
      <c r="F733" s="39">
        <v>12</v>
      </c>
      <c r="G733" s="99" t="s">
        <v>3198</v>
      </c>
      <c r="H733" s="18"/>
    </row>
    <row r="734" spans="1:8" ht="48" x14ac:dyDescent="0.25">
      <c r="A734" s="18" t="s">
        <v>102</v>
      </c>
      <c r="B734" s="12" t="s">
        <v>1605</v>
      </c>
      <c r="C734" s="12" t="s">
        <v>2413</v>
      </c>
      <c r="D734" s="13" t="s">
        <v>1606</v>
      </c>
      <c r="E734" s="12" t="s">
        <v>1607</v>
      </c>
      <c r="F734" s="39">
        <v>15</v>
      </c>
      <c r="G734" s="99" t="s">
        <v>3199</v>
      </c>
      <c r="H734" s="18"/>
    </row>
    <row r="735" spans="1:8" ht="48" x14ac:dyDescent="0.25">
      <c r="A735" s="18" t="s">
        <v>102</v>
      </c>
      <c r="B735" s="12" t="s">
        <v>1608</v>
      </c>
      <c r="C735" s="12" t="s">
        <v>2414</v>
      </c>
      <c r="D735" s="13">
        <v>7221004738</v>
      </c>
      <c r="E735" s="12"/>
      <c r="F735" s="39">
        <v>4</v>
      </c>
      <c r="G735" s="99" t="s">
        <v>39</v>
      </c>
      <c r="H735" s="18"/>
    </row>
    <row r="736" spans="1:8" ht="36.75" x14ac:dyDescent="0.25">
      <c r="A736" s="18" t="s">
        <v>102</v>
      </c>
      <c r="B736" s="12" t="s">
        <v>1609</v>
      </c>
      <c r="C736" s="12" t="s">
        <v>2415</v>
      </c>
      <c r="D736" s="13" t="s">
        <v>3200</v>
      </c>
      <c r="E736" s="12"/>
      <c r="F736" s="39">
        <v>4</v>
      </c>
      <c r="G736" s="103" t="s">
        <v>3201</v>
      </c>
      <c r="H736" s="18" t="s">
        <v>3202</v>
      </c>
    </row>
    <row r="737" spans="1:8" ht="36" x14ac:dyDescent="0.25">
      <c r="A737" s="18" t="s">
        <v>102</v>
      </c>
      <c r="B737" s="12" t="s">
        <v>1610</v>
      </c>
      <c r="C737" s="12" t="s">
        <v>1938</v>
      </c>
      <c r="D737" s="13" t="s">
        <v>3203</v>
      </c>
      <c r="E737" s="12"/>
      <c r="F737" s="39">
        <v>13</v>
      </c>
      <c r="G737" s="99" t="s">
        <v>389</v>
      </c>
      <c r="H737" s="18"/>
    </row>
    <row r="738" spans="1:8" ht="24" x14ac:dyDescent="0.25">
      <c r="A738" s="18" t="s">
        <v>102</v>
      </c>
      <c r="B738" s="12" t="s">
        <v>3204</v>
      </c>
      <c r="C738" s="12" t="s">
        <v>3205</v>
      </c>
      <c r="D738" s="13" t="s">
        <v>1710</v>
      </c>
      <c r="E738" s="12"/>
      <c r="F738" s="39">
        <v>8</v>
      </c>
      <c r="G738" s="99" t="s">
        <v>3206</v>
      </c>
      <c r="H738" s="18" t="s">
        <v>3207</v>
      </c>
    </row>
    <row r="739" spans="1:8" ht="24" x14ac:dyDescent="0.25">
      <c r="A739" s="18" t="s">
        <v>102</v>
      </c>
      <c r="B739" s="12" t="s">
        <v>3208</v>
      </c>
      <c r="C739" s="12" t="s">
        <v>3209</v>
      </c>
      <c r="D739" s="13" t="s">
        <v>3210</v>
      </c>
      <c r="E739" s="12"/>
      <c r="F739" s="39">
        <v>3</v>
      </c>
      <c r="G739" s="99" t="s">
        <v>3211</v>
      </c>
      <c r="H739" s="18"/>
    </row>
    <row r="740" spans="1:8" ht="36" x14ac:dyDescent="0.25">
      <c r="A740" s="18" t="s">
        <v>102</v>
      </c>
      <c r="B740" s="12" t="s">
        <v>1612</v>
      </c>
      <c r="C740" s="12" t="s">
        <v>2416</v>
      </c>
      <c r="D740" s="13" t="s">
        <v>1613</v>
      </c>
      <c r="E740" s="12"/>
      <c r="F740" s="39">
        <v>7</v>
      </c>
      <c r="G740" s="99" t="s">
        <v>389</v>
      </c>
      <c r="H740" s="18"/>
    </row>
    <row r="741" spans="1:8" ht="60" x14ac:dyDescent="0.25">
      <c r="A741" s="18" t="s">
        <v>101</v>
      </c>
      <c r="B741" s="12" t="s">
        <v>1616</v>
      </c>
      <c r="C741" s="12" t="s">
        <v>2418</v>
      </c>
      <c r="D741" s="13" t="s">
        <v>1617</v>
      </c>
      <c r="E741" s="12" t="s">
        <v>1617</v>
      </c>
      <c r="F741" s="39">
        <v>7</v>
      </c>
      <c r="G741" s="99" t="s">
        <v>3212</v>
      </c>
      <c r="H741" s="18"/>
    </row>
    <row r="742" spans="1:8" x14ac:dyDescent="0.25">
      <c r="A742" s="7">
        <v>84</v>
      </c>
      <c r="B742" s="41">
        <f>COUNTA(B743:B744)</f>
        <v>2</v>
      </c>
      <c r="C742" s="41" t="s">
        <v>2652</v>
      </c>
      <c r="D742" s="7" t="s">
        <v>23</v>
      </c>
      <c r="E742" s="42"/>
      <c r="F742" s="9">
        <f>SUM(F743:F744)</f>
        <v>16</v>
      </c>
      <c r="G742" s="107"/>
      <c r="H742" s="7"/>
    </row>
    <row r="743" spans="1:8" ht="36" x14ac:dyDescent="0.25">
      <c r="A743" s="130" t="s">
        <v>106</v>
      </c>
      <c r="B743" s="131" t="s">
        <v>1618</v>
      </c>
      <c r="C743" s="131" t="s">
        <v>1619</v>
      </c>
      <c r="D743" s="132" t="s">
        <v>3213</v>
      </c>
      <c r="E743" s="19"/>
      <c r="F743" s="133">
        <v>7</v>
      </c>
      <c r="G743" s="134"/>
      <c r="H743" s="130"/>
    </row>
    <row r="744" spans="1:8" ht="36" x14ac:dyDescent="0.25">
      <c r="A744" s="18" t="s">
        <v>102</v>
      </c>
      <c r="B744" s="19" t="s">
        <v>1620</v>
      </c>
      <c r="C744" s="19" t="s">
        <v>2419</v>
      </c>
      <c r="D744" s="40" t="s">
        <v>1621</v>
      </c>
      <c r="E744" s="19"/>
      <c r="F744" s="21">
        <v>9</v>
      </c>
      <c r="G744" s="99" t="s">
        <v>14</v>
      </c>
      <c r="H744" s="18" t="s">
        <v>1622</v>
      </c>
    </row>
    <row r="745" spans="1:8" x14ac:dyDescent="0.25">
      <c r="A745" s="7">
        <v>85</v>
      </c>
      <c r="B745" s="60">
        <f>COUNTA(B746:B758)</f>
        <v>13</v>
      </c>
      <c r="C745" s="60" t="s">
        <v>2653</v>
      </c>
      <c r="D745" s="7" t="s">
        <v>2654</v>
      </c>
      <c r="E745" s="42"/>
      <c r="F745" s="9">
        <f>SUM(F746:F758)</f>
        <v>203</v>
      </c>
      <c r="G745" s="107"/>
      <c r="H745" s="7"/>
    </row>
    <row r="746" spans="1:8" ht="84" x14ac:dyDescent="0.25">
      <c r="A746" s="130" t="s">
        <v>163</v>
      </c>
      <c r="B746" s="125" t="s">
        <v>1623</v>
      </c>
      <c r="C746" s="125" t="s">
        <v>3214</v>
      </c>
      <c r="D746" s="126" t="s">
        <v>3215</v>
      </c>
      <c r="E746" s="12" t="s">
        <v>1624</v>
      </c>
      <c r="F746" s="133">
        <v>18</v>
      </c>
      <c r="G746" s="150" t="s">
        <v>3216</v>
      </c>
      <c r="H746" s="130"/>
    </row>
    <row r="747" spans="1:8" ht="72" x14ac:dyDescent="0.25">
      <c r="A747" s="18" t="s">
        <v>163</v>
      </c>
      <c r="B747" s="12" t="s">
        <v>1625</v>
      </c>
      <c r="C747" s="12" t="s">
        <v>2420</v>
      </c>
      <c r="D747" s="13" t="s">
        <v>1849</v>
      </c>
      <c r="E747" s="12"/>
      <c r="F747" s="21">
        <v>15</v>
      </c>
      <c r="G747" s="99" t="s">
        <v>3217</v>
      </c>
      <c r="H747" s="18"/>
    </row>
    <row r="748" spans="1:8" ht="48" x14ac:dyDescent="0.25">
      <c r="A748" s="18" t="s">
        <v>106</v>
      </c>
      <c r="B748" s="12" t="s">
        <v>1851</v>
      </c>
      <c r="C748" s="12" t="s">
        <v>3218</v>
      </c>
      <c r="D748" s="13" t="s">
        <v>3219</v>
      </c>
      <c r="E748" s="12"/>
      <c r="F748" s="21">
        <v>17</v>
      </c>
      <c r="G748" s="99" t="s">
        <v>3220</v>
      </c>
      <c r="H748" s="18" t="s">
        <v>3221</v>
      </c>
    </row>
    <row r="749" spans="1:8" ht="60" x14ac:dyDescent="0.25">
      <c r="A749" s="11" t="s">
        <v>106</v>
      </c>
      <c r="B749" s="12" t="s">
        <v>1850</v>
      </c>
      <c r="C749" s="12" t="s">
        <v>2421</v>
      </c>
      <c r="D749" s="13" t="s">
        <v>3222</v>
      </c>
      <c r="E749" s="12"/>
      <c r="F749" s="14">
        <v>19</v>
      </c>
      <c r="G749" s="96" t="s">
        <v>3223</v>
      </c>
      <c r="H749" s="11" t="s">
        <v>3224</v>
      </c>
    </row>
    <row r="750" spans="1:8" x14ac:dyDescent="0.25">
      <c r="A750" s="18" t="s">
        <v>106</v>
      </c>
      <c r="B750" s="24" t="s">
        <v>1626</v>
      </c>
      <c r="C750" s="24" t="s">
        <v>3225</v>
      </c>
      <c r="D750" s="25"/>
      <c r="E750" s="24"/>
      <c r="F750" s="39">
        <v>13</v>
      </c>
      <c r="G750" s="105" t="s">
        <v>71</v>
      </c>
      <c r="H750" s="23"/>
    </row>
    <row r="751" spans="1:8" ht="72" x14ac:dyDescent="0.25">
      <c r="A751" s="11" t="s">
        <v>323</v>
      </c>
      <c r="B751" s="19" t="s">
        <v>1627</v>
      </c>
      <c r="C751" s="19" t="s">
        <v>1847</v>
      </c>
      <c r="D751" s="20" t="s">
        <v>3226</v>
      </c>
      <c r="E751" s="19"/>
      <c r="F751" s="21">
        <v>18</v>
      </c>
      <c r="G751" s="99" t="s">
        <v>3227</v>
      </c>
      <c r="H751" s="18" t="s">
        <v>3228</v>
      </c>
    </row>
    <row r="752" spans="1:8" ht="84" x14ac:dyDescent="0.25">
      <c r="A752" s="18" t="s">
        <v>323</v>
      </c>
      <c r="B752" s="19" t="s">
        <v>1628</v>
      </c>
      <c r="C752" s="19" t="s">
        <v>1841</v>
      </c>
      <c r="D752" s="20" t="s">
        <v>1629</v>
      </c>
      <c r="E752" s="19"/>
      <c r="F752" s="21">
        <v>21</v>
      </c>
      <c r="G752" s="99" t="s">
        <v>1726</v>
      </c>
      <c r="H752" s="18"/>
    </row>
    <row r="753" spans="1:8" ht="36" x14ac:dyDescent="0.25">
      <c r="A753" s="18" t="s">
        <v>323</v>
      </c>
      <c r="B753" s="12" t="s">
        <v>1630</v>
      </c>
      <c r="C753" s="19" t="s">
        <v>1631</v>
      </c>
      <c r="D753" s="20" t="s">
        <v>1632</v>
      </c>
      <c r="E753" s="19"/>
      <c r="F753" s="21">
        <v>8</v>
      </c>
      <c r="G753" s="99" t="s">
        <v>1633</v>
      </c>
      <c r="H753" s="18"/>
    </row>
    <row r="754" spans="1:8" ht="72" x14ac:dyDescent="0.25">
      <c r="A754" s="18" t="s">
        <v>102</v>
      </c>
      <c r="B754" s="12" t="s">
        <v>1634</v>
      </c>
      <c r="C754" s="19" t="s">
        <v>2422</v>
      </c>
      <c r="D754" s="20" t="s">
        <v>1842</v>
      </c>
      <c r="E754" s="19"/>
      <c r="F754" s="21">
        <v>7</v>
      </c>
      <c r="G754" s="111" t="s">
        <v>1843</v>
      </c>
      <c r="H754" s="18" t="s">
        <v>1848</v>
      </c>
    </row>
    <row r="755" spans="1:8" ht="60" x14ac:dyDescent="0.25">
      <c r="A755" s="18" t="s">
        <v>102</v>
      </c>
      <c r="B755" s="19" t="s">
        <v>1635</v>
      </c>
      <c r="C755" s="19" t="s">
        <v>3229</v>
      </c>
      <c r="D755" s="20"/>
      <c r="E755" s="19"/>
      <c r="F755" s="21">
        <v>7</v>
      </c>
      <c r="G755" s="99" t="s">
        <v>14</v>
      </c>
      <c r="H755" s="18"/>
    </row>
    <row r="756" spans="1:8" ht="108" x14ac:dyDescent="0.25">
      <c r="A756" s="18" t="s">
        <v>102</v>
      </c>
      <c r="B756" s="12" t="s">
        <v>1844</v>
      </c>
      <c r="C756" s="19" t="s">
        <v>2423</v>
      </c>
      <c r="D756" s="20" t="s">
        <v>82</v>
      </c>
      <c r="E756" s="19" t="s">
        <v>82</v>
      </c>
      <c r="F756" s="21">
        <v>36</v>
      </c>
      <c r="G756" s="99" t="s">
        <v>3230</v>
      </c>
      <c r="H756" s="18"/>
    </row>
    <row r="757" spans="1:8" ht="36" x14ac:dyDescent="0.25">
      <c r="A757" s="18" t="s">
        <v>102</v>
      </c>
      <c r="B757" s="12" t="s">
        <v>1636</v>
      </c>
      <c r="C757" s="12" t="s">
        <v>2424</v>
      </c>
      <c r="D757" s="13" t="s">
        <v>1637</v>
      </c>
      <c r="E757" s="12"/>
      <c r="F757" s="21">
        <v>7</v>
      </c>
      <c r="G757" s="99" t="s">
        <v>14</v>
      </c>
      <c r="H757" s="18"/>
    </row>
    <row r="758" spans="1:8" ht="24" x14ac:dyDescent="0.25">
      <c r="A758" s="18" t="s">
        <v>102</v>
      </c>
      <c r="B758" s="12" t="s">
        <v>1638</v>
      </c>
      <c r="C758" s="12" t="s">
        <v>2425</v>
      </c>
      <c r="D758" s="13" t="s">
        <v>3231</v>
      </c>
      <c r="E758" s="12"/>
      <c r="F758" s="21">
        <v>17</v>
      </c>
      <c r="G758" s="99" t="s">
        <v>225</v>
      </c>
      <c r="H758" s="18"/>
    </row>
    <row r="759" spans="1:8" x14ac:dyDescent="0.25">
      <c r="A759" s="7">
        <v>86</v>
      </c>
      <c r="B759" s="41">
        <f>COUNTA(B760:B762)</f>
        <v>3</v>
      </c>
      <c r="C759" s="41" t="s">
        <v>2655</v>
      </c>
      <c r="D759" s="7" t="s">
        <v>2614</v>
      </c>
      <c r="E759" s="42"/>
      <c r="F759" s="9">
        <f>SUM(F760:F762)</f>
        <v>44</v>
      </c>
      <c r="G759" s="107"/>
      <c r="H759" s="7"/>
    </row>
    <row r="760" spans="1:8" ht="48" x14ac:dyDescent="0.25">
      <c r="A760" s="146" t="s">
        <v>106</v>
      </c>
      <c r="B760" s="125" t="s">
        <v>1639</v>
      </c>
      <c r="C760" s="125" t="s">
        <v>2426</v>
      </c>
      <c r="D760" s="126"/>
      <c r="E760" s="12"/>
      <c r="F760" s="147">
        <v>12</v>
      </c>
      <c r="G760" s="148" t="s">
        <v>3232</v>
      </c>
      <c r="H760" s="146"/>
    </row>
    <row r="761" spans="1:8" ht="48" x14ac:dyDescent="0.25">
      <c r="A761" s="18" t="s">
        <v>102</v>
      </c>
      <c r="B761" s="12" t="s">
        <v>1640</v>
      </c>
      <c r="C761" s="12" t="s">
        <v>2427</v>
      </c>
      <c r="D761" s="13"/>
      <c r="E761" s="12"/>
      <c r="F761" s="21">
        <v>17</v>
      </c>
      <c r="G761" s="99" t="s">
        <v>3233</v>
      </c>
      <c r="H761" s="18"/>
    </row>
    <row r="762" spans="1:8" ht="24" x14ac:dyDescent="0.25">
      <c r="A762" s="18" t="s">
        <v>102</v>
      </c>
      <c r="B762" s="12" t="s">
        <v>1641</v>
      </c>
      <c r="C762" s="12" t="s">
        <v>2428</v>
      </c>
      <c r="D762" s="13" t="s">
        <v>83</v>
      </c>
      <c r="E762" s="12"/>
      <c r="F762" s="21">
        <v>15</v>
      </c>
      <c r="G762" s="99" t="s">
        <v>289</v>
      </c>
      <c r="H762" s="18"/>
    </row>
    <row r="763" spans="1:8" x14ac:dyDescent="0.25">
      <c r="A763" s="7">
        <v>87</v>
      </c>
      <c r="B763" s="41">
        <f>COUNTA(B764:B771)</f>
        <v>8</v>
      </c>
      <c r="C763" s="41" t="s">
        <v>2656</v>
      </c>
      <c r="D763" s="7" t="s">
        <v>23</v>
      </c>
      <c r="E763" s="42"/>
      <c r="F763" s="9">
        <f>SUM(F764:F771)</f>
        <v>172</v>
      </c>
      <c r="G763" s="107"/>
      <c r="H763" s="7"/>
    </row>
    <row r="764" spans="1:8" ht="156" x14ac:dyDescent="0.25">
      <c r="A764" s="146" t="s">
        <v>132</v>
      </c>
      <c r="B764" s="125" t="s">
        <v>2449</v>
      </c>
      <c r="C764" s="125" t="s">
        <v>2430</v>
      </c>
      <c r="D764" s="126" t="s">
        <v>1642</v>
      </c>
      <c r="E764" s="12" t="s">
        <v>84</v>
      </c>
      <c r="F764" s="147">
        <v>52</v>
      </c>
      <c r="G764" s="148" t="s">
        <v>3234</v>
      </c>
      <c r="H764" s="146"/>
    </row>
    <row r="765" spans="1:8" ht="36" x14ac:dyDescent="0.25">
      <c r="A765" s="18" t="s">
        <v>106</v>
      </c>
      <c r="B765" s="19" t="s">
        <v>1643</v>
      </c>
      <c r="C765" s="19" t="s">
        <v>2429</v>
      </c>
      <c r="D765" s="20"/>
      <c r="E765" s="19"/>
      <c r="F765" s="21">
        <v>12</v>
      </c>
      <c r="G765" s="99" t="s">
        <v>531</v>
      </c>
      <c r="H765" s="18"/>
    </row>
    <row r="766" spans="1:8" ht="48" x14ac:dyDescent="0.25">
      <c r="A766" s="18" t="s">
        <v>106</v>
      </c>
      <c r="B766" s="19" t="s">
        <v>1644</v>
      </c>
      <c r="C766" s="19" t="s">
        <v>2431</v>
      </c>
      <c r="D766" s="20"/>
      <c r="E766" s="19"/>
      <c r="F766" s="21">
        <v>15</v>
      </c>
      <c r="G766" s="99" t="s">
        <v>389</v>
      </c>
      <c r="H766" s="18"/>
    </row>
    <row r="767" spans="1:8" ht="36" x14ac:dyDescent="0.25">
      <c r="A767" s="18" t="s">
        <v>106</v>
      </c>
      <c r="B767" s="12" t="s">
        <v>1645</v>
      </c>
      <c r="C767" s="19" t="s">
        <v>2432</v>
      </c>
      <c r="D767" s="20" t="s">
        <v>1646</v>
      </c>
      <c r="E767" s="19"/>
      <c r="F767" s="21">
        <v>41</v>
      </c>
      <c r="G767" s="99" t="s">
        <v>3235</v>
      </c>
      <c r="H767" s="18"/>
    </row>
    <row r="768" spans="1:8" ht="48" x14ac:dyDescent="0.25">
      <c r="A768" s="18" t="s">
        <v>106</v>
      </c>
      <c r="B768" s="19" t="s">
        <v>1647</v>
      </c>
      <c r="C768" s="19" t="s">
        <v>2433</v>
      </c>
      <c r="D768" s="20" t="s">
        <v>1648</v>
      </c>
      <c r="E768" s="19"/>
      <c r="F768" s="21">
        <v>20</v>
      </c>
      <c r="G768" s="99" t="s">
        <v>39</v>
      </c>
      <c r="H768" s="18"/>
    </row>
    <row r="769" spans="1:8" ht="36" x14ac:dyDescent="0.25">
      <c r="A769" s="18" t="s">
        <v>106</v>
      </c>
      <c r="B769" s="24" t="s">
        <v>1649</v>
      </c>
      <c r="C769" s="24" t="s">
        <v>2434</v>
      </c>
      <c r="D769" s="25" t="s">
        <v>1650</v>
      </c>
      <c r="E769" s="24"/>
      <c r="F769" s="39">
        <v>9</v>
      </c>
      <c r="G769" s="99" t="s">
        <v>39</v>
      </c>
      <c r="H769" s="18"/>
    </row>
    <row r="770" spans="1:8" ht="60" x14ac:dyDescent="0.25">
      <c r="A770" s="18" t="s">
        <v>102</v>
      </c>
      <c r="B770" s="12" t="s">
        <v>3236</v>
      </c>
      <c r="C770" s="12" t="s">
        <v>2435</v>
      </c>
      <c r="D770" s="13"/>
      <c r="E770" s="12"/>
      <c r="F770" s="21">
        <v>12</v>
      </c>
      <c r="G770" s="99" t="s">
        <v>1030</v>
      </c>
      <c r="H770" s="18"/>
    </row>
    <row r="771" spans="1:8" ht="60" x14ac:dyDescent="0.25">
      <c r="A771" s="23" t="s">
        <v>102</v>
      </c>
      <c r="B771" s="12" t="s">
        <v>1651</v>
      </c>
      <c r="C771" s="12" t="s">
        <v>2436</v>
      </c>
      <c r="D771" s="13" t="s">
        <v>1652</v>
      </c>
      <c r="E771" s="12"/>
      <c r="F771" s="39">
        <v>11</v>
      </c>
      <c r="G771" s="105" t="s">
        <v>3237</v>
      </c>
      <c r="H771" s="23"/>
    </row>
    <row r="772" spans="1:8" x14ac:dyDescent="0.25">
      <c r="A772" s="7">
        <v>88</v>
      </c>
      <c r="B772" s="41">
        <f>COUNTA(B773)</f>
        <v>1</v>
      </c>
      <c r="C772" s="41" t="s">
        <v>2657</v>
      </c>
      <c r="D772" s="7" t="s">
        <v>62</v>
      </c>
      <c r="E772" s="42"/>
      <c r="F772" s="9">
        <f>SUM(F773)</f>
        <v>12</v>
      </c>
      <c r="G772" s="107"/>
      <c r="H772" s="7"/>
    </row>
    <row r="773" spans="1:8" ht="24" x14ac:dyDescent="0.25">
      <c r="A773" s="130" t="s">
        <v>102</v>
      </c>
      <c r="B773" s="131" t="s">
        <v>1653</v>
      </c>
      <c r="C773" s="131" t="s">
        <v>3238</v>
      </c>
      <c r="D773" s="132"/>
      <c r="E773" s="19"/>
      <c r="F773" s="133">
        <v>12</v>
      </c>
      <c r="G773" s="134" t="s">
        <v>1156</v>
      </c>
      <c r="H773" s="130"/>
    </row>
    <row r="774" spans="1:8" x14ac:dyDescent="0.25">
      <c r="A774" s="7">
        <v>89</v>
      </c>
      <c r="B774" s="41">
        <f>COUNTA(B775)</f>
        <v>1</v>
      </c>
      <c r="C774" s="41" t="s">
        <v>2658</v>
      </c>
      <c r="D774" s="7" t="s">
        <v>23</v>
      </c>
      <c r="E774" s="42"/>
      <c r="F774" s="9">
        <f>SUM(F775)</f>
        <v>4</v>
      </c>
      <c r="G774" s="107"/>
      <c r="H774" s="7"/>
    </row>
    <row r="775" spans="1:8" ht="48" x14ac:dyDescent="0.25">
      <c r="A775" s="130" t="s">
        <v>102</v>
      </c>
      <c r="B775" s="131" t="s">
        <v>275</v>
      </c>
      <c r="C775" s="131" t="s">
        <v>2437</v>
      </c>
      <c r="D775" s="132" t="s">
        <v>1654</v>
      </c>
      <c r="E775" s="19"/>
      <c r="F775" s="133">
        <v>4</v>
      </c>
      <c r="G775" s="134"/>
      <c r="H775" s="130"/>
    </row>
    <row r="776" spans="1:8" x14ac:dyDescent="0.25">
      <c r="A776" s="7">
        <v>90</v>
      </c>
      <c r="B776" s="41">
        <f>COUNTA(B777:B780)</f>
        <v>4</v>
      </c>
      <c r="C776" s="41" t="s">
        <v>2659</v>
      </c>
      <c r="D776" s="7" t="s">
        <v>26</v>
      </c>
      <c r="E776" s="42"/>
      <c r="F776" s="9">
        <f>SUM(F777:F780)</f>
        <v>37</v>
      </c>
      <c r="G776" s="107"/>
      <c r="H776" s="7"/>
    </row>
    <row r="777" spans="1:8" ht="36" x14ac:dyDescent="0.25">
      <c r="A777" s="130" t="s">
        <v>106</v>
      </c>
      <c r="B777" s="131" t="s">
        <v>1655</v>
      </c>
      <c r="C777" s="131" t="s">
        <v>2438</v>
      </c>
      <c r="D777" s="132"/>
      <c r="E777" s="19"/>
      <c r="F777" s="133">
        <v>5</v>
      </c>
      <c r="G777" s="134" t="s">
        <v>1656</v>
      </c>
      <c r="H777" s="130"/>
    </row>
    <row r="778" spans="1:8" ht="36" x14ac:dyDescent="0.25">
      <c r="A778" s="18" t="s">
        <v>106</v>
      </c>
      <c r="B778" s="19" t="s">
        <v>1657</v>
      </c>
      <c r="C778" s="19" t="s">
        <v>2439</v>
      </c>
      <c r="D778" s="20" t="s">
        <v>1658</v>
      </c>
      <c r="E778" s="19"/>
      <c r="F778" s="21">
        <v>10</v>
      </c>
      <c r="G778" s="99"/>
      <c r="H778" s="18"/>
    </row>
    <row r="779" spans="1:8" ht="36" x14ac:dyDescent="0.25">
      <c r="A779" s="18" t="s">
        <v>106</v>
      </c>
      <c r="B779" s="19" t="s">
        <v>1659</v>
      </c>
      <c r="C779" s="19" t="s">
        <v>3239</v>
      </c>
      <c r="D779" s="20"/>
      <c r="E779" s="67"/>
      <c r="F779" s="21">
        <v>8</v>
      </c>
      <c r="G779" s="99"/>
      <c r="H779" s="18"/>
    </row>
    <row r="780" spans="1:8" ht="36" x14ac:dyDescent="0.25">
      <c r="A780" s="18" t="s">
        <v>106</v>
      </c>
      <c r="B780" s="19" t="s">
        <v>2665</v>
      </c>
      <c r="C780" s="19" t="s">
        <v>2666</v>
      </c>
      <c r="D780" s="20">
        <v>1476533</v>
      </c>
      <c r="E780" s="67"/>
      <c r="F780" s="21">
        <v>14</v>
      </c>
      <c r="G780" s="99" t="s">
        <v>3240</v>
      </c>
      <c r="H780" s="18"/>
    </row>
    <row r="781" spans="1:8" x14ac:dyDescent="0.25">
      <c r="A781" s="7">
        <v>91</v>
      </c>
      <c r="B781" s="41">
        <f>COUNTA(B782:B788)</f>
        <v>7</v>
      </c>
      <c r="C781" s="41" t="s">
        <v>2660</v>
      </c>
      <c r="D781" s="7" t="s">
        <v>48</v>
      </c>
      <c r="E781" s="42"/>
      <c r="F781" s="9">
        <f>SUM(F782:F788)</f>
        <v>203</v>
      </c>
      <c r="G781" s="107"/>
      <c r="H781" s="7"/>
    </row>
    <row r="782" spans="1:8" ht="72" x14ac:dyDescent="0.25">
      <c r="A782" s="130" t="s">
        <v>114</v>
      </c>
      <c r="B782" s="125" t="s">
        <v>1660</v>
      </c>
      <c r="C782" s="131" t="s">
        <v>3241</v>
      </c>
      <c r="D782" s="132" t="s">
        <v>1661</v>
      </c>
      <c r="E782" s="19" t="s">
        <v>1662</v>
      </c>
      <c r="F782" s="133">
        <v>37</v>
      </c>
      <c r="G782" s="134" t="s">
        <v>3242</v>
      </c>
      <c r="H782" s="130"/>
    </row>
    <row r="783" spans="1:8" ht="48" x14ac:dyDescent="0.25">
      <c r="A783" s="18" t="s">
        <v>163</v>
      </c>
      <c r="B783" s="12" t="s">
        <v>1663</v>
      </c>
      <c r="C783" s="19" t="s">
        <v>2440</v>
      </c>
      <c r="D783" s="20" t="s">
        <v>3243</v>
      </c>
      <c r="E783" s="19"/>
      <c r="F783" s="21">
        <v>15</v>
      </c>
      <c r="G783" s="99" t="s">
        <v>3244</v>
      </c>
      <c r="H783" s="18" t="s">
        <v>1664</v>
      </c>
    </row>
    <row r="784" spans="1:8" ht="36" x14ac:dyDescent="0.25">
      <c r="A784" s="18" t="s">
        <v>106</v>
      </c>
      <c r="B784" s="12" t="s">
        <v>1665</v>
      </c>
      <c r="C784" s="12" t="s">
        <v>2441</v>
      </c>
      <c r="D784" s="13" t="s">
        <v>3245</v>
      </c>
      <c r="E784" s="12" t="s">
        <v>1666</v>
      </c>
      <c r="F784" s="21">
        <v>19</v>
      </c>
      <c r="G784" s="99" t="s">
        <v>1667</v>
      </c>
      <c r="H784" s="18" t="s">
        <v>3246</v>
      </c>
    </row>
    <row r="785" spans="1:8" ht="60" x14ac:dyDescent="0.25">
      <c r="A785" s="18" t="s">
        <v>103</v>
      </c>
      <c r="B785" s="12" t="s">
        <v>1668</v>
      </c>
      <c r="C785" s="12" t="s">
        <v>3247</v>
      </c>
      <c r="D785" s="13"/>
      <c r="E785" s="77"/>
      <c r="F785" s="21">
        <v>25</v>
      </c>
      <c r="G785" s="99" t="s">
        <v>531</v>
      </c>
      <c r="H785" s="18"/>
    </row>
    <row r="786" spans="1:8" ht="60" x14ac:dyDescent="0.25">
      <c r="A786" s="18" t="s">
        <v>103</v>
      </c>
      <c r="B786" s="12" t="s">
        <v>1669</v>
      </c>
      <c r="C786" s="12" t="s">
        <v>2442</v>
      </c>
      <c r="D786" s="13" t="s">
        <v>1845</v>
      </c>
      <c r="E786" s="12"/>
      <c r="F786" s="21">
        <v>50</v>
      </c>
      <c r="G786" s="99" t="s">
        <v>1670</v>
      </c>
      <c r="H786" s="18"/>
    </row>
    <row r="787" spans="1:8" ht="24" x14ac:dyDescent="0.25">
      <c r="A787" s="18" t="s">
        <v>103</v>
      </c>
      <c r="B787" s="12" t="s">
        <v>1671</v>
      </c>
      <c r="C787" s="12" t="s">
        <v>3248</v>
      </c>
      <c r="D787" s="13"/>
      <c r="E787" s="77"/>
      <c r="F787" s="21">
        <v>3</v>
      </c>
      <c r="G787" s="99"/>
      <c r="H787" s="18"/>
    </row>
    <row r="788" spans="1:8" ht="24" x14ac:dyDescent="0.25">
      <c r="A788" s="18" t="s">
        <v>103</v>
      </c>
      <c r="B788" s="12" t="s">
        <v>1672</v>
      </c>
      <c r="C788" s="19" t="s">
        <v>3249</v>
      </c>
      <c r="D788" s="20" t="s">
        <v>3250</v>
      </c>
      <c r="E788" s="19" t="s">
        <v>1673</v>
      </c>
      <c r="F788" s="21">
        <v>54</v>
      </c>
      <c r="G788" s="99" t="s">
        <v>3251</v>
      </c>
      <c r="H788" s="18" t="s">
        <v>1674</v>
      </c>
    </row>
    <row r="789" spans="1:8" x14ac:dyDescent="0.25">
      <c r="A789" s="7">
        <v>92</v>
      </c>
      <c r="B789" s="41">
        <f>COUNTA(B790:B795)</f>
        <v>6</v>
      </c>
      <c r="C789" s="41" t="s">
        <v>2661</v>
      </c>
      <c r="D789" s="7" t="s">
        <v>68</v>
      </c>
      <c r="E789" s="42"/>
      <c r="F789" s="9">
        <f>SUM(F790:F795)</f>
        <v>89</v>
      </c>
      <c r="G789" s="107"/>
      <c r="H789" s="7"/>
    </row>
    <row r="790" spans="1:8" x14ac:dyDescent="0.25">
      <c r="A790" s="130" t="s">
        <v>106</v>
      </c>
      <c r="B790" s="131" t="s">
        <v>267</v>
      </c>
      <c r="C790" s="131" t="s">
        <v>1675</v>
      </c>
      <c r="D790" s="132"/>
      <c r="E790" s="19"/>
      <c r="F790" s="133">
        <v>20</v>
      </c>
      <c r="G790" s="134"/>
      <c r="H790" s="124"/>
    </row>
    <row r="791" spans="1:8" x14ac:dyDescent="0.25">
      <c r="A791" s="18" t="s">
        <v>106</v>
      </c>
      <c r="B791" s="19" t="s">
        <v>1676</v>
      </c>
      <c r="C791" s="19" t="s">
        <v>3252</v>
      </c>
      <c r="D791" s="20"/>
      <c r="E791" s="19"/>
      <c r="F791" s="21">
        <v>15</v>
      </c>
      <c r="G791" s="99"/>
      <c r="H791" s="11"/>
    </row>
    <row r="792" spans="1:8" ht="24" x14ac:dyDescent="0.25">
      <c r="A792" s="18" t="s">
        <v>102</v>
      </c>
      <c r="B792" s="19" t="s">
        <v>275</v>
      </c>
      <c r="C792" s="19" t="s">
        <v>2443</v>
      </c>
      <c r="D792" s="20"/>
      <c r="E792" s="67"/>
      <c r="F792" s="21">
        <v>10</v>
      </c>
      <c r="G792" s="99"/>
      <c r="H792" s="11"/>
    </row>
    <row r="793" spans="1:8" ht="48" x14ac:dyDescent="0.25">
      <c r="A793" s="23" t="s">
        <v>102</v>
      </c>
      <c r="B793" s="12" t="s">
        <v>1677</v>
      </c>
      <c r="C793" s="12" t="s">
        <v>2444</v>
      </c>
      <c r="D793" s="13" t="s">
        <v>1678</v>
      </c>
      <c r="E793" s="12"/>
      <c r="F793" s="21">
        <v>28</v>
      </c>
      <c r="G793" s="99" t="s">
        <v>3253</v>
      </c>
      <c r="H793" s="18"/>
    </row>
    <row r="794" spans="1:8" ht="36" x14ac:dyDescent="0.25">
      <c r="A794" s="18" t="s">
        <v>102</v>
      </c>
      <c r="B794" s="19" t="s">
        <v>1679</v>
      </c>
      <c r="C794" s="19" t="s">
        <v>2445</v>
      </c>
      <c r="D794" s="40"/>
      <c r="E794" s="19"/>
      <c r="F794" s="21">
        <v>10</v>
      </c>
      <c r="G794" s="99" t="s">
        <v>14</v>
      </c>
      <c r="H794" s="18"/>
    </row>
    <row r="795" spans="1:8" ht="36" x14ac:dyDescent="0.25">
      <c r="A795" s="18" t="s">
        <v>102</v>
      </c>
      <c r="B795" s="19" t="s">
        <v>874</v>
      </c>
      <c r="C795" s="19" t="s">
        <v>2446</v>
      </c>
      <c r="D795" s="20" t="s">
        <v>3254</v>
      </c>
      <c r="E795" s="19"/>
      <c r="F795" s="21">
        <v>6</v>
      </c>
      <c r="G795" s="99" t="s">
        <v>14</v>
      </c>
      <c r="H795" s="18" t="s">
        <v>1680</v>
      </c>
    </row>
    <row r="796" spans="1:8" x14ac:dyDescent="0.25">
      <c r="A796" s="82"/>
      <c r="B796" s="166">
        <f>SUBTOTAL(9,B4:B795)</f>
        <v>700</v>
      </c>
      <c r="C796" s="83"/>
      <c r="D796" s="84"/>
      <c r="E796" s="83"/>
      <c r="F796" s="165">
        <f>SUBTOTAL(9,F4:F795)</f>
        <v>47588</v>
      </c>
      <c r="G796" s="123"/>
      <c r="H796" s="82"/>
    </row>
    <row r="797" spans="1:8" x14ac:dyDescent="0.25">
      <c r="G797"/>
    </row>
    <row r="798" spans="1:8" x14ac:dyDescent="0.25">
      <c r="G798"/>
    </row>
    <row r="799" spans="1:8" x14ac:dyDescent="0.25">
      <c r="G799"/>
    </row>
    <row r="800" spans="1:8" x14ac:dyDescent="0.25">
      <c r="G800"/>
    </row>
    <row r="801" spans="7:7" x14ac:dyDescent="0.25">
      <c r="G801"/>
    </row>
    <row r="802" spans="7:7" x14ac:dyDescent="0.25">
      <c r="G802"/>
    </row>
    <row r="803" spans="7:7" x14ac:dyDescent="0.25">
      <c r="G803"/>
    </row>
    <row r="804" spans="7:7" x14ac:dyDescent="0.25">
      <c r="G804"/>
    </row>
    <row r="805" spans="7:7" x14ac:dyDescent="0.25">
      <c r="G805"/>
    </row>
    <row r="806" spans="7:7" x14ac:dyDescent="0.25">
      <c r="G806"/>
    </row>
    <row r="807" spans="7:7" x14ac:dyDescent="0.25">
      <c r="G807"/>
    </row>
    <row r="808" spans="7:7" x14ac:dyDescent="0.25">
      <c r="G808"/>
    </row>
    <row r="809" spans="7:7" x14ac:dyDescent="0.25">
      <c r="G809"/>
    </row>
    <row r="810" spans="7:7" x14ac:dyDescent="0.25">
      <c r="G810"/>
    </row>
    <row r="811" spans="7:7" x14ac:dyDescent="0.25">
      <c r="G811"/>
    </row>
    <row r="812" spans="7:7" x14ac:dyDescent="0.25">
      <c r="G812"/>
    </row>
    <row r="813" spans="7:7" x14ac:dyDescent="0.25">
      <c r="G813"/>
    </row>
    <row r="814" spans="7:7" x14ac:dyDescent="0.25">
      <c r="G814"/>
    </row>
    <row r="815" spans="7:7" x14ac:dyDescent="0.25">
      <c r="G815"/>
    </row>
    <row r="816" spans="7:7" x14ac:dyDescent="0.25">
      <c r="G816"/>
    </row>
    <row r="817" spans="7:7" x14ac:dyDescent="0.25">
      <c r="G817"/>
    </row>
    <row r="818" spans="7:7" x14ac:dyDescent="0.25">
      <c r="G818"/>
    </row>
    <row r="819" spans="7:7" x14ac:dyDescent="0.25">
      <c r="G819"/>
    </row>
    <row r="820" spans="7:7" x14ac:dyDescent="0.25">
      <c r="G820"/>
    </row>
    <row r="821" spans="7:7" x14ac:dyDescent="0.25">
      <c r="G821"/>
    </row>
    <row r="822" spans="7:7" x14ac:dyDescent="0.25">
      <c r="G822"/>
    </row>
    <row r="823" spans="7:7" x14ac:dyDescent="0.25">
      <c r="G823"/>
    </row>
    <row r="824" spans="7:7" x14ac:dyDescent="0.25">
      <c r="G824"/>
    </row>
    <row r="825" spans="7:7" x14ac:dyDescent="0.25">
      <c r="G825"/>
    </row>
    <row r="826" spans="7:7" x14ac:dyDescent="0.25">
      <c r="G826"/>
    </row>
    <row r="827" spans="7:7" x14ac:dyDescent="0.25">
      <c r="G827"/>
    </row>
    <row r="828" spans="7:7" x14ac:dyDescent="0.25">
      <c r="G828"/>
    </row>
    <row r="829" spans="7:7" x14ac:dyDescent="0.25">
      <c r="G829"/>
    </row>
    <row r="830" spans="7:7" x14ac:dyDescent="0.25">
      <c r="G830"/>
    </row>
    <row r="831" spans="7:7" x14ac:dyDescent="0.25">
      <c r="G831"/>
    </row>
    <row r="832" spans="7:7" x14ac:dyDescent="0.25">
      <c r="G832"/>
    </row>
    <row r="833" spans="7:7" x14ac:dyDescent="0.25">
      <c r="G833"/>
    </row>
    <row r="834" spans="7:7" x14ac:dyDescent="0.25">
      <c r="G834"/>
    </row>
    <row r="835" spans="7:7" x14ac:dyDescent="0.25">
      <c r="G835"/>
    </row>
    <row r="836" spans="7:7" x14ac:dyDescent="0.25">
      <c r="G836"/>
    </row>
    <row r="837" spans="7:7" x14ac:dyDescent="0.25">
      <c r="G837"/>
    </row>
  </sheetData>
  <autoFilter ref="A3:H795"/>
  <mergeCells count="1">
    <mergeCell ref="A1:H1"/>
  </mergeCells>
  <hyperlinks>
    <hyperlink ref="G79" display="www.ibishotel.com/es/hotel-5981-ibis-mexico-perinorte/index.shtml_x000a_Restaurante “L´Escale”, lobby bar con pantalla gigante de TV, Servicio de Snack las 24 hrs, estación de Internet, Servicio de fax y copiadora, salas de juntas, acceso para sillas de ruedas,"/>
    <hyperlink ref="G217" display="www.realdelasmanzanas.com_x000a_TV Sky, room service, internet inalámbrico, cafetería, spa,  restaurante (09:00 a 22:00),  salón jardín (200 pax), salón para eventos (700 pax), bar con sala de estar, cama king size y baño sauna, lobby bar, área infantil, cancha"/>
    <hyperlink ref="G523" display="www.crowneplaza.com_x000a_Cefetería, restaurante, room service,lobby bar, salón de juntas, SPA con gimnasio, cancha de tenis iluminada, elevadores panorámicos, lavandería y tintorería, , internet inalámbrico, salones para eventos, niñera, cambio de moneda, esta"/>
  </hyperlinks>
  <printOptions horizontalCentered="1" verticalCentered="1"/>
  <pageMargins left="0.11811023622047245" right="0.11811023622047245" top="0" bottom="0" header="0.31496062992125984" footer="0.31496062992125984"/>
  <pageSetup paperSize="5" scale="85" fitToHeight="0" orientation="landscape" r:id="rId1"/>
  <headerFooter>
    <oddFooter>&amp;L&amp;P</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Directorio Hospedaje</vt:lpstr>
      <vt:lpstr>'Directorio Hospedaje'!Área_de_impresión</vt:lpstr>
      <vt:lpstr>'Directorio Hospedaje'!Títulos_a_imprimir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Judith</dc:creator>
  <cp:lastModifiedBy>TURISMO</cp:lastModifiedBy>
  <cp:lastPrinted>2016-05-03T00:31:45Z</cp:lastPrinted>
  <dcterms:created xsi:type="dcterms:W3CDTF">2012-09-04T21:13:13Z</dcterms:created>
  <dcterms:modified xsi:type="dcterms:W3CDTF">2016-05-10T15:14:38Z</dcterms:modified>
</cp:coreProperties>
</file>