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102" i="1" l="1"/>
  <c r="C102" i="1" s="1"/>
  <c r="D101" i="1"/>
  <c r="C101" i="1" s="1"/>
  <c r="C97" i="1"/>
  <c r="C98" i="1"/>
  <c r="C89" i="1"/>
  <c r="C56" i="1"/>
  <c r="C26" i="1"/>
  <c r="C100" i="1"/>
  <c r="C99" i="1"/>
  <c r="C96" i="1"/>
  <c r="C95" i="1"/>
  <c r="C94" i="1"/>
  <c r="C93" i="1"/>
  <c r="C92" i="1"/>
  <c r="C91" i="1"/>
  <c r="C90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5" i="1"/>
  <c r="C24" i="1"/>
  <c r="C23" i="1"/>
  <c r="C22" i="1"/>
  <c r="C21" i="1"/>
  <c r="C20" i="1"/>
  <c r="C19" i="1"/>
  <c r="C18" i="1"/>
  <c r="C16" i="1"/>
  <c r="C15" i="1"/>
  <c r="C14" i="1"/>
  <c r="C13" i="1"/>
  <c r="C12" i="1"/>
  <c r="C11" i="1"/>
  <c r="C10" i="1"/>
  <c r="C9" i="1"/>
  <c r="C8" i="1"/>
  <c r="C7" i="1"/>
  <c r="C6" i="1"/>
  <c r="C5" i="1"/>
  <c r="C17" i="1" l="1"/>
  <c r="B103" i="1"/>
</calcChain>
</file>

<file path=xl/sharedStrings.xml><?xml version="1.0" encoding="utf-8"?>
<sst xmlns="http://schemas.openxmlformats.org/spreadsheetml/2006/main" count="106" uniqueCount="106">
  <si>
    <t>PEDIATRA</t>
  </si>
  <si>
    <t>PEDAGOGA</t>
  </si>
  <si>
    <t>ODONTOPEDIATRA</t>
  </si>
  <si>
    <t>MASOTERAPEUTA</t>
  </si>
  <si>
    <t>INTENDENCIA</t>
  </si>
  <si>
    <t>DOCENTE</t>
  </si>
  <si>
    <t>DIRECTOR(A) GENERAL</t>
  </si>
  <si>
    <t>CAJERA</t>
  </si>
  <si>
    <t>HASTA</t>
  </si>
  <si>
    <t>DE</t>
  </si>
  <si>
    <t>REMUNERACIONES</t>
  </si>
  <si>
    <t>NO. DE PLAZAS</t>
  </si>
  <si>
    <t>PUESTO FUNCIONAL</t>
  </si>
  <si>
    <t>ANALÍTICO DE PLAZAS AL 31 DE MARZO DEL 2015</t>
  </si>
  <si>
    <t>PARAMÉDICO</t>
  </si>
  <si>
    <t>PODÓLOGO(A)</t>
  </si>
  <si>
    <t xml:space="preserve"> </t>
  </si>
  <si>
    <t>SECRETARIO(A) PARTICULAR  A</t>
  </si>
  <si>
    <t>SECRETARIO(A) PARTICULAR  B</t>
  </si>
  <si>
    <t>SECRETARIA A</t>
  </si>
  <si>
    <t>SECRETARIA B</t>
  </si>
  <si>
    <t>SECRETARIA C</t>
  </si>
  <si>
    <t>SECRETARIA D</t>
  </si>
  <si>
    <t>COORDINADOR A</t>
  </si>
  <si>
    <t>COORDINADOR B</t>
  </si>
  <si>
    <t>COORDINADOR C</t>
  </si>
  <si>
    <t>DIRECTOR DE ÁREA A</t>
  </si>
  <si>
    <t>DIRECTOR DE ÁREA B</t>
  </si>
  <si>
    <t>DIRECTOR DE ÁREA C</t>
  </si>
  <si>
    <t>JEFATURA DE ÁREA A</t>
  </si>
  <si>
    <t>JEFATURA DE ÁREA B</t>
  </si>
  <si>
    <t>JEFATURA DE ÁREA C</t>
  </si>
  <si>
    <t>JEFATURA DE ÁREA D</t>
  </si>
  <si>
    <t>JEFE DE UNIDAD A</t>
  </si>
  <si>
    <t>JEFE DE UNIDAD B</t>
  </si>
  <si>
    <t>JEFE DE UNIDAD C</t>
  </si>
  <si>
    <t>AUXILIAR DE DEPARTAMENTO A</t>
  </si>
  <si>
    <t>AUXILIAR DE DEPARTAMENTO B</t>
  </si>
  <si>
    <t>AUXILIAR DE DEPARTAMENTO C</t>
  </si>
  <si>
    <t>AUXILIAR DE DEPARTAMENTO D</t>
  </si>
  <si>
    <t>AUXILIAR DE DEPARTAMENTO E</t>
  </si>
  <si>
    <t>AUXILIAR DE DEPARTAMENTO F</t>
  </si>
  <si>
    <t>AUXILIAR DE DEPARTAMENTO G</t>
  </si>
  <si>
    <t>AUXILIAR DE DEPARTAMENTO H</t>
  </si>
  <si>
    <t>AUXILIAR DE DEPARTAMENTO I</t>
  </si>
  <si>
    <t>AUXILIAR DE MANTTO. A</t>
  </si>
  <si>
    <t>AUXILIAR DE MANTTO. B</t>
  </si>
  <si>
    <t>AUXILIAR DE MANTTO. C</t>
  </si>
  <si>
    <t>ABOGADO A</t>
  </si>
  <si>
    <t>ABOGADO B</t>
  </si>
  <si>
    <t>DIRECTORA DE ESTANCIA I. A</t>
  </si>
  <si>
    <t>DIRECTORA DE ESTANCIA I. B</t>
  </si>
  <si>
    <t>PROMOTORA EDUCATIVA A</t>
  </si>
  <si>
    <t>CAJERA GENERAL A</t>
  </si>
  <si>
    <t>CHOFER A</t>
  </si>
  <si>
    <t>CHOFER B</t>
  </si>
  <si>
    <t>CHOFER C</t>
  </si>
  <si>
    <t>CHOFER D</t>
  </si>
  <si>
    <t>CHOFER E</t>
  </si>
  <si>
    <t>COCINERA(O) A</t>
  </si>
  <si>
    <t>ENCARGADA(O) C.T.D.C. A</t>
  </si>
  <si>
    <t>ENCARGADA(O) C.T.D.C. B</t>
  </si>
  <si>
    <t>ENCARGADA(O) DE PREPA ABIERTA A</t>
  </si>
  <si>
    <t>ENFERMERA A</t>
  </si>
  <si>
    <t>ENFERMERA B</t>
  </si>
  <si>
    <t>HOJALATERO A</t>
  </si>
  <si>
    <t>FOTOGRAFO A</t>
  </si>
  <si>
    <t>INSTRUCTOR A</t>
  </si>
  <si>
    <t>INSTRUCTOR B</t>
  </si>
  <si>
    <t>LABORATORISTA A</t>
  </si>
  <si>
    <t>LABORATORISTA B</t>
  </si>
  <si>
    <t>MEDICO REHABILITADOR A</t>
  </si>
  <si>
    <t>MEDICO REHABILITADOR B</t>
  </si>
  <si>
    <t>MEDICO GENERAL A</t>
  </si>
  <si>
    <t>MEDICO GENERAL B</t>
  </si>
  <si>
    <t>ODONTOLOGO A</t>
  </si>
  <si>
    <t>ODONTOLOGO B</t>
  </si>
  <si>
    <t>PROTESISTA DENTAL A</t>
  </si>
  <si>
    <t>PANADERO A</t>
  </si>
  <si>
    <t>PORTERO A</t>
  </si>
  <si>
    <t>PORTERO B</t>
  </si>
  <si>
    <t>PSICÓLOGO(A) A</t>
  </si>
  <si>
    <t>PSICÓLOGO(A) B</t>
  </si>
  <si>
    <t>PSICÓLOGO(A) C</t>
  </si>
  <si>
    <t>RECEPCIONISTA A</t>
  </si>
  <si>
    <t>RECEPCIONISTA B</t>
  </si>
  <si>
    <t>SUPERVISOR(A) A</t>
  </si>
  <si>
    <t>TÉCNICO RADIOLOGO A</t>
  </si>
  <si>
    <t>TERAPEUTA A</t>
  </si>
  <si>
    <t>TERAPEUTA B</t>
  </si>
  <si>
    <t>TERAPEUTA C</t>
  </si>
  <si>
    <t>TERAPEUTA E</t>
  </si>
  <si>
    <t>TRABAJADORA SOCIAL A</t>
  </si>
  <si>
    <t>TRABAJADORA SOCIAL B</t>
  </si>
  <si>
    <t>TRABAJADORA SOCIAL C</t>
  </si>
  <si>
    <t>VELADOR A</t>
  </si>
  <si>
    <t>VELADOR B</t>
  </si>
  <si>
    <t>VELADOR C</t>
  </si>
  <si>
    <t xml:space="preserve">CONTRALOR(A) INTERNO </t>
  </si>
  <si>
    <t xml:space="preserve">PRESIDENTA </t>
  </si>
  <si>
    <t>COORDINADOR D</t>
  </si>
  <si>
    <t xml:space="preserve">SECRETARIO(A) TÉCNICO </t>
  </si>
  <si>
    <t>ENCARGADA(O) C.T.D.C. C</t>
  </si>
  <si>
    <t>RECEPCIONISTA C</t>
  </si>
  <si>
    <t>TRABAJADORA SOCIAL D</t>
  </si>
  <si>
    <t>ENTE PÚBLICO: DIF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</si>
</sst>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9" formatCode="_-&quot;$&quot;* #,##0.000000_-;\-&quot;$&quot;* #,##0.0000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169" fontId="0" fillId="0" borderId="0" xfId="0" applyNumberFormat="1"/>
    <xf numFmtId="43" fontId="0" fillId="0" borderId="1" xfId="1" applyFont="1" applyBorder="1"/>
    <xf numFmtId="43" fontId="0" fillId="0" borderId="2" xfId="1" applyFont="1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abSelected="1" workbookViewId="0">
      <selection sqref="A1:D1"/>
    </sheetView>
  </sheetViews>
  <sheetFormatPr baseColWidth="10" defaultRowHeight="15" x14ac:dyDescent="0.25"/>
  <cols>
    <col min="1" max="1" width="29.85546875" customWidth="1"/>
    <col min="2" max="2" width="18.140625" customWidth="1"/>
    <col min="3" max="3" width="16.140625" customWidth="1"/>
    <col min="4" max="4" width="16.5703125" customWidth="1"/>
  </cols>
  <sheetData>
    <row r="1" spans="1:6" x14ac:dyDescent="0.25">
      <c r="A1" s="13" t="s">
        <v>13</v>
      </c>
      <c r="B1" s="13"/>
      <c r="C1" s="13"/>
      <c r="D1" s="13"/>
    </row>
    <row r="2" spans="1:6" ht="15.75" thickBot="1" x14ac:dyDescent="0.3"/>
    <row r="3" spans="1:6" ht="15.75" thickBot="1" x14ac:dyDescent="0.3">
      <c r="A3" s="15" t="s">
        <v>105</v>
      </c>
      <c r="B3" s="7" t="s">
        <v>11</v>
      </c>
      <c r="C3" s="8" t="s">
        <v>10</v>
      </c>
      <c r="D3" s="9"/>
    </row>
    <row r="4" spans="1:6" ht="15.75" thickBot="1" x14ac:dyDescent="0.3">
      <c r="A4" s="14" t="s">
        <v>12</v>
      </c>
      <c r="B4" s="10"/>
      <c r="C4" s="11" t="s">
        <v>9</v>
      </c>
      <c r="D4" s="11" t="s">
        <v>8</v>
      </c>
    </row>
    <row r="5" spans="1:6" x14ac:dyDescent="0.25">
      <c r="A5" s="3" t="s">
        <v>99</v>
      </c>
      <c r="B5" s="2">
        <v>1</v>
      </c>
      <c r="C5" s="6">
        <f t="shared" ref="C5:C16" si="0">+D5*0.94336</f>
        <v>99052.800000000003</v>
      </c>
      <c r="D5" s="6">
        <v>105000</v>
      </c>
      <c r="E5" s="4"/>
      <c r="F5" t="s">
        <v>16</v>
      </c>
    </row>
    <row r="6" spans="1:6" x14ac:dyDescent="0.25">
      <c r="A6" s="3" t="s">
        <v>17</v>
      </c>
      <c r="B6" s="1">
        <v>1</v>
      </c>
      <c r="C6" s="6">
        <f t="shared" si="0"/>
        <v>44337.919999999998</v>
      </c>
      <c r="D6" s="5">
        <v>47000</v>
      </c>
    </row>
    <row r="7" spans="1:6" x14ac:dyDescent="0.25">
      <c r="A7" s="3" t="s">
        <v>18</v>
      </c>
      <c r="B7" s="1">
        <v>1</v>
      </c>
      <c r="C7" s="6">
        <f t="shared" si="0"/>
        <v>21367.103999999999</v>
      </c>
      <c r="D7" s="5">
        <v>22650</v>
      </c>
    </row>
    <row r="8" spans="1:6" x14ac:dyDescent="0.25">
      <c r="A8" s="3" t="s">
        <v>6</v>
      </c>
      <c r="B8" s="1">
        <v>1</v>
      </c>
      <c r="C8" s="6">
        <f t="shared" si="0"/>
        <v>87260.800000000003</v>
      </c>
      <c r="D8" s="5">
        <v>92500</v>
      </c>
    </row>
    <row r="9" spans="1:6" x14ac:dyDescent="0.25">
      <c r="A9" s="3" t="s">
        <v>19</v>
      </c>
      <c r="B9" s="1">
        <v>1</v>
      </c>
      <c r="C9" s="6">
        <f t="shared" si="0"/>
        <v>17829.504000000001</v>
      </c>
      <c r="D9" s="5">
        <v>18900</v>
      </c>
    </row>
    <row r="10" spans="1:6" x14ac:dyDescent="0.25">
      <c r="A10" s="3" t="s">
        <v>20</v>
      </c>
      <c r="B10" s="1">
        <v>1</v>
      </c>
      <c r="C10" s="6">
        <f t="shared" si="0"/>
        <v>16037.119999999999</v>
      </c>
      <c r="D10" s="5">
        <v>17000</v>
      </c>
    </row>
    <row r="11" spans="1:6" x14ac:dyDescent="0.25">
      <c r="A11" s="3" t="s">
        <v>21</v>
      </c>
      <c r="B11" s="1">
        <v>5</v>
      </c>
      <c r="C11" s="6">
        <f t="shared" si="0"/>
        <v>14150.4</v>
      </c>
      <c r="D11" s="5">
        <v>15000</v>
      </c>
    </row>
    <row r="12" spans="1:6" x14ac:dyDescent="0.25">
      <c r="A12" s="3" t="s">
        <v>22</v>
      </c>
      <c r="B12" s="1">
        <v>5</v>
      </c>
      <c r="C12" s="6">
        <f t="shared" si="0"/>
        <v>8062.8979199999994</v>
      </c>
      <c r="D12" s="5">
        <v>8547</v>
      </c>
    </row>
    <row r="13" spans="1:6" x14ac:dyDescent="0.25">
      <c r="A13" s="3" t="s">
        <v>98</v>
      </c>
      <c r="B13" s="1">
        <v>1</v>
      </c>
      <c r="C13" s="6">
        <f t="shared" si="0"/>
        <v>56601.599999999999</v>
      </c>
      <c r="D13" s="5">
        <v>60000</v>
      </c>
    </row>
    <row r="14" spans="1:6" x14ac:dyDescent="0.25">
      <c r="A14" s="3" t="s">
        <v>23</v>
      </c>
      <c r="B14" s="1">
        <v>1</v>
      </c>
      <c r="C14" s="6">
        <f t="shared" si="0"/>
        <v>37734.400000000001</v>
      </c>
      <c r="D14" s="5">
        <v>40000</v>
      </c>
    </row>
    <row r="15" spans="1:6" x14ac:dyDescent="0.25">
      <c r="A15" s="3" t="s">
        <v>24</v>
      </c>
      <c r="B15" s="1">
        <v>2</v>
      </c>
      <c r="C15" s="6">
        <f t="shared" si="0"/>
        <v>28300.799999999999</v>
      </c>
      <c r="D15" s="5">
        <v>30000</v>
      </c>
    </row>
    <row r="16" spans="1:6" x14ac:dyDescent="0.25">
      <c r="A16" s="3" t="s">
        <v>25</v>
      </c>
      <c r="B16" s="1">
        <v>1</v>
      </c>
      <c r="C16" s="6">
        <f t="shared" si="0"/>
        <v>18867.2</v>
      </c>
      <c r="D16" s="5">
        <v>20000</v>
      </c>
    </row>
    <row r="17" spans="1:4" x14ac:dyDescent="0.25">
      <c r="A17" s="3" t="s">
        <v>100</v>
      </c>
      <c r="B17" s="1">
        <v>1</v>
      </c>
      <c r="C17" s="6">
        <f>+D17*0.94336</f>
        <v>17829.504000000001</v>
      </c>
      <c r="D17" s="5">
        <v>18900</v>
      </c>
    </row>
    <row r="18" spans="1:4" x14ac:dyDescent="0.25">
      <c r="A18" s="3" t="s">
        <v>101</v>
      </c>
      <c r="B18" s="1">
        <v>1</v>
      </c>
      <c r="C18" s="6">
        <f t="shared" ref="C18:C80" si="1">+D18*0.94336</f>
        <v>17829.504000000001</v>
      </c>
      <c r="D18" s="5">
        <v>18900</v>
      </c>
    </row>
    <row r="19" spans="1:4" x14ac:dyDescent="0.25">
      <c r="A19" s="3" t="s">
        <v>26</v>
      </c>
      <c r="B19" s="1">
        <v>2</v>
      </c>
      <c r="C19" s="6">
        <f t="shared" si="1"/>
        <v>70752</v>
      </c>
      <c r="D19" s="5">
        <v>75000</v>
      </c>
    </row>
    <row r="20" spans="1:4" x14ac:dyDescent="0.25">
      <c r="A20" s="3" t="s">
        <v>27</v>
      </c>
      <c r="B20" s="1">
        <v>1</v>
      </c>
      <c r="C20" s="6">
        <f t="shared" si="1"/>
        <v>51696.127999999997</v>
      </c>
      <c r="D20" s="5">
        <v>54800</v>
      </c>
    </row>
    <row r="21" spans="1:4" x14ac:dyDescent="0.25">
      <c r="A21" s="3" t="s">
        <v>28</v>
      </c>
      <c r="B21" s="1">
        <v>3</v>
      </c>
      <c r="C21" s="6">
        <f t="shared" si="1"/>
        <v>37545.727999999996</v>
      </c>
      <c r="D21" s="5">
        <v>39800</v>
      </c>
    </row>
    <row r="22" spans="1:4" x14ac:dyDescent="0.25">
      <c r="A22" s="3" t="s">
        <v>29</v>
      </c>
      <c r="B22" s="1">
        <v>1</v>
      </c>
      <c r="C22" s="6">
        <f t="shared" si="1"/>
        <v>33017.599999999999</v>
      </c>
      <c r="D22" s="5">
        <v>35000</v>
      </c>
    </row>
    <row r="23" spans="1:4" x14ac:dyDescent="0.25">
      <c r="A23" s="3" t="s">
        <v>30</v>
      </c>
      <c r="B23" s="1">
        <v>8</v>
      </c>
      <c r="C23" s="6">
        <f t="shared" si="1"/>
        <v>28764.933119999998</v>
      </c>
      <c r="D23" s="5">
        <v>30492</v>
      </c>
    </row>
    <row r="24" spans="1:4" x14ac:dyDescent="0.25">
      <c r="A24" s="3" t="s">
        <v>31</v>
      </c>
      <c r="B24" s="1">
        <v>8</v>
      </c>
      <c r="C24" s="6">
        <f t="shared" si="1"/>
        <v>24385.856</v>
      </c>
      <c r="D24" s="5">
        <v>25850</v>
      </c>
    </row>
    <row r="25" spans="1:4" x14ac:dyDescent="0.25">
      <c r="A25" s="3" t="s">
        <v>32</v>
      </c>
      <c r="B25" s="1">
        <v>12</v>
      </c>
      <c r="C25" s="6">
        <f t="shared" si="1"/>
        <v>18867.2</v>
      </c>
      <c r="D25" s="5">
        <v>20000</v>
      </c>
    </row>
    <row r="26" spans="1:4" x14ac:dyDescent="0.25">
      <c r="A26" s="3" t="s">
        <v>33</v>
      </c>
      <c r="B26" s="1">
        <v>3</v>
      </c>
      <c r="C26" s="6">
        <f t="shared" si="1"/>
        <v>18867.2</v>
      </c>
      <c r="D26" s="5">
        <v>20000</v>
      </c>
    </row>
    <row r="27" spans="1:4" x14ac:dyDescent="0.25">
      <c r="A27" s="3" t="s">
        <v>34</v>
      </c>
      <c r="B27" s="1">
        <v>6</v>
      </c>
      <c r="C27" s="6">
        <f t="shared" si="1"/>
        <v>17829.504000000001</v>
      </c>
      <c r="D27" s="5">
        <v>18900</v>
      </c>
    </row>
    <row r="28" spans="1:4" x14ac:dyDescent="0.25">
      <c r="A28" s="3" t="s">
        <v>35</v>
      </c>
      <c r="B28" s="1">
        <v>3</v>
      </c>
      <c r="C28" s="6">
        <f t="shared" si="1"/>
        <v>12150.4768</v>
      </c>
      <c r="D28" s="5">
        <v>12880</v>
      </c>
    </row>
    <row r="29" spans="1:4" x14ac:dyDescent="0.25">
      <c r="A29" s="3" t="s">
        <v>36</v>
      </c>
      <c r="B29" s="1">
        <v>4</v>
      </c>
      <c r="C29" s="6">
        <f t="shared" si="1"/>
        <v>16650.304</v>
      </c>
      <c r="D29" s="5">
        <v>17650</v>
      </c>
    </row>
    <row r="30" spans="1:4" x14ac:dyDescent="0.25">
      <c r="A30" s="3" t="s">
        <v>37</v>
      </c>
      <c r="B30" s="1">
        <v>2</v>
      </c>
      <c r="C30" s="6">
        <f t="shared" si="1"/>
        <v>14857.92</v>
      </c>
      <c r="D30" s="5">
        <v>15750</v>
      </c>
    </row>
    <row r="31" spans="1:4" x14ac:dyDescent="0.25">
      <c r="A31" s="3" t="s">
        <v>38</v>
      </c>
      <c r="B31" s="1">
        <v>1</v>
      </c>
      <c r="C31" s="6">
        <f t="shared" si="1"/>
        <v>14480.575999999999</v>
      </c>
      <c r="D31" s="5">
        <v>15350</v>
      </c>
    </row>
    <row r="32" spans="1:4" x14ac:dyDescent="0.25">
      <c r="A32" s="3" t="s">
        <v>39</v>
      </c>
      <c r="B32" s="1">
        <v>1</v>
      </c>
      <c r="C32" s="6">
        <f t="shared" si="1"/>
        <v>14150.4</v>
      </c>
      <c r="D32" s="5">
        <v>15000</v>
      </c>
    </row>
    <row r="33" spans="1:4" x14ac:dyDescent="0.25">
      <c r="A33" s="3" t="s">
        <v>40</v>
      </c>
      <c r="B33" s="1">
        <v>4</v>
      </c>
      <c r="C33" s="6">
        <f t="shared" si="1"/>
        <v>12735.36</v>
      </c>
      <c r="D33" s="5">
        <v>13500</v>
      </c>
    </row>
    <row r="34" spans="1:4" x14ac:dyDescent="0.25">
      <c r="A34" s="3" t="s">
        <v>41</v>
      </c>
      <c r="B34" s="1">
        <v>3</v>
      </c>
      <c r="C34" s="6">
        <f t="shared" si="1"/>
        <v>12150.4768</v>
      </c>
      <c r="D34" s="5">
        <v>12880</v>
      </c>
    </row>
    <row r="35" spans="1:4" x14ac:dyDescent="0.25">
      <c r="A35" s="3" t="s">
        <v>42</v>
      </c>
      <c r="B35" s="1">
        <v>17</v>
      </c>
      <c r="C35" s="6">
        <f t="shared" si="1"/>
        <v>10193.004800000001</v>
      </c>
      <c r="D35" s="5">
        <v>10805</v>
      </c>
    </row>
    <row r="36" spans="1:4" x14ac:dyDescent="0.25">
      <c r="A36" s="3" t="s">
        <v>43</v>
      </c>
      <c r="B36" s="1">
        <v>16</v>
      </c>
      <c r="C36" s="6">
        <f t="shared" si="1"/>
        <v>8018.5599999999995</v>
      </c>
      <c r="D36" s="5">
        <v>8500</v>
      </c>
    </row>
    <row r="37" spans="1:4" x14ac:dyDescent="0.25">
      <c r="A37" s="3" t="s">
        <v>44</v>
      </c>
      <c r="B37" s="1">
        <v>12</v>
      </c>
      <c r="C37" s="6">
        <f t="shared" si="1"/>
        <v>6131.84</v>
      </c>
      <c r="D37" s="5">
        <v>6500</v>
      </c>
    </row>
    <row r="38" spans="1:4" x14ac:dyDescent="0.25">
      <c r="A38" s="3" t="s">
        <v>45</v>
      </c>
      <c r="B38" s="1">
        <v>4</v>
      </c>
      <c r="C38" s="6">
        <f t="shared" si="1"/>
        <v>10376.959999999999</v>
      </c>
      <c r="D38" s="5">
        <v>11000</v>
      </c>
    </row>
    <row r="39" spans="1:4" x14ac:dyDescent="0.25">
      <c r="A39" s="3" t="s">
        <v>46</v>
      </c>
      <c r="B39" s="1">
        <v>11</v>
      </c>
      <c r="C39" s="6">
        <f t="shared" si="1"/>
        <v>6603.5199999999995</v>
      </c>
      <c r="D39" s="5">
        <v>7000</v>
      </c>
    </row>
    <row r="40" spans="1:4" x14ac:dyDescent="0.25">
      <c r="A40" s="3" t="s">
        <v>47</v>
      </c>
      <c r="B40" s="1">
        <v>2</v>
      </c>
      <c r="C40" s="6">
        <f t="shared" si="1"/>
        <v>4952.6400000000003</v>
      </c>
      <c r="D40" s="5">
        <v>5250</v>
      </c>
    </row>
    <row r="41" spans="1:4" x14ac:dyDescent="0.25">
      <c r="A41" s="3" t="s">
        <v>48</v>
      </c>
      <c r="B41" s="1">
        <v>1</v>
      </c>
      <c r="C41" s="6">
        <f t="shared" si="1"/>
        <v>12075.008</v>
      </c>
      <c r="D41" s="5">
        <v>12800</v>
      </c>
    </row>
    <row r="42" spans="1:4" x14ac:dyDescent="0.25">
      <c r="A42" s="3" t="s">
        <v>49</v>
      </c>
      <c r="B42" s="1">
        <v>8</v>
      </c>
      <c r="C42" s="6">
        <f t="shared" si="1"/>
        <v>8018.5599999999995</v>
      </c>
      <c r="D42" s="5">
        <v>8500</v>
      </c>
    </row>
    <row r="43" spans="1:4" x14ac:dyDescent="0.25">
      <c r="A43" s="3" t="s">
        <v>50</v>
      </c>
      <c r="B43" s="1">
        <v>1</v>
      </c>
      <c r="C43" s="6">
        <f t="shared" si="1"/>
        <v>11362.0919808</v>
      </c>
      <c r="D43" s="5">
        <v>12044.28</v>
      </c>
    </row>
    <row r="44" spans="1:4" x14ac:dyDescent="0.25">
      <c r="A44" s="3" t="s">
        <v>51</v>
      </c>
      <c r="B44" s="1">
        <v>23</v>
      </c>
      <c r="C44" s="6">
        <f t="shared" si="1"/>
        <v>7075.2</v>
      </c>
      <c r="D44" s="5">
        <v>7500</v>
      </c>
    </row>
    <row r="45" spans="1:4" x14ac:dyDescent="0.25">
      <c r="A45" s="3" t="s">
        <v>5</v>
      </c>
      <c r="B45" s="1">
        <v>19</v>
      </c>
      <c r="C45" s="6">
        <f t="shared" si="1"/>
        <v>6131.84</v>
      </c>
      <c r="D45" s="5">
        <v>6500</v>
      </c>
    </row>
    <row r="46" spans="1:4" x14ac:dyDescent="0.25">
      <c r="A46" s="3" t="s">
        <v>52</v>
      </c>
      <c r="B46" s="1">
        <v>87</v>
      </c>
      <c r="C46" s="6">
        <f t="shared" si="1"/>
        <v>5188.4799999999996</v>
      </c>
      <c r="D46" s="5">
        <v>5500</v>
      </c>
    </row>
    <row r="47" spans="1:4" x14ac:dyDescent="0.25">
      <c r="A47" s="3" t="s">
        <v>53</v>
      </c>
      <c r="B47" s="1">
        <v>1</v>
      </c>
      <c r="C47" s="6">
        <f t="shared" si="1"/>
        <v>20319.974399999999</v>
      </c>
      <c r="D47" s="5">
        <v>21540</v>
      </c>
    </row>
    <row r="48" spans="1:4" x14ac:dyDescent="0.25">
      <c r="A48" s="3" t="s">
        <v>7</v>
      </c>
      <c r="B48" s="1">
        <v>8</v>
      </c>
      <c r="C48" s="6">
        <f t="shared" si="1"/>
        <v>4716.8</v>
      </c>
      <c r="D48" s="5">
        <v>5000</v>
      </c>
    </row>
    <row r="49" spans="1:4" x14ac:dyDescent="0.25">
      <c r="A49" s="3" t="s">
        <v>54</v>
      </c>
      <c r="B49" s="1">
        <v>2</v>
      </c>
      <c r="C49" s="6">
        <f t="shared" si="1"/>
        <v>14480.575999999999</v>
      </c>
      <c r="D49" s="5">
        <v>15350</v>
      </c>
    </row>
    <row r="50" spans="1:4" x14ac:dyDescent="0.25">
      <c r="A50" s="3" t="s">
        <v>55</v>
      </c>
      <c r="B50" s="1">
        <v>1</v>
      </c>
      <c r="C50" s="6">
        <f t="shared" si="1"/>
        <v>10376.959999999999</v>
      </c>
      <c r="D50" s="5">
        <v>11000</v>
      </c>
    </row>
    <row r="51" spans="1:4" x14ac:dyDescent="0.25">
      <c r="A51" s="3" t="s">
        <v>56</v>
      </c>
      <c r="B51" s="1">
        <v>6</v>
      </c>
      <c r="C51" s="6">
        <f t="shared" si="1"/>
        <v>8961.92</v>
      </c>
      <c r="D51" s="5">
        <v>9500</v>
      </c>
    </row>
    <row r="52" spans="1:4" x14ac:dyDescent="0.25">
      <c r="A52" s="3" t="s">
        <v>57</v>
      </c>
      <c r="B52" s="1">
        <v>1</v>
      </c>
      <c r="C52" s="6">
        <f t="shared" si="1"/>
        <v>8490.24</v>
      </c>
      <c r="D52" s="5">
        <v>9000</v>
      </c>
    </row>
    <row r="53" spans="1:4" x14ac:dyDescent="0.25">
      <c r="A53" s="3" t="s">
        <v>58</v>
      </c>
      <c r="B53" s="1">
        <v>17</v>
      </c>
      <c r="C53" s="6">
        <f t="shared" si="1"/>
        <v>7358.2079999999996</v>
      </c>
      <c r="D53" s="5">
        <v>7800</v>
      </c>
    </row>
    <row r="54" spans="1:4" x14ac:dyDescent="0.25">
      <c r="A54" s="3" t="s">
        <v>59</v>
      </c>
      <c r="B54" s="1">
        <v>51</v>
      </c>
      <c r="C54" s="6">
        <f t="shared" si="1"/>
        <v>4811.1359999999995</v>
      </c>
      <c r="D54" s="5">
        <v>5100</v>
      </c>
    </row>
    <row r="55" spans="1:4" x14ac:dyDescent="0.25">
      <c r="A55" s="3" t="s">
        <v>60</v>
      </c>
      <c r="B55" s="1">
        <v>9</v>
      </c>
      <c r="C55" s="6">
        <f t="shared" si="1"/>
        <v>5707.3279999999995</v>
      </c>
      <c r="D55" s="5">
        <v>6050</v>
      </c>
    </row>
    <row r="56" spans="1:4" x14ac:dyDescent="0.25">
      <c r="A56" s="3" t="s">
        <v>61</v>
      </c>
      <c r="B56" s="1">
        <v>1</v>
      </c>
      <c r="C56" s="6">
        <f t="shared" si="1"/>
        <v>8490.24</v>
      </c>
      <c r="D56" s="5">
        <v>9000</v>
      </c>
    </row>
    <row r="57" spans="1:4" x14ac:dyDescent="0.25">
      <c r="A57" s="3" t="s">
        <v>102</v>
      </c>
      <c r="B57" s="1">
        <v>17</v>
      </c>
      <c r="C57" s="6">
        <f t="shared" si="1"/>
        <v>4830.0032000000001</v>
      </c>
      <c r="D57" s="5">
        <v>5120</v>
      </c>
    </row>
    <row r="58" spans="1:4" x14ac:dyDescent="0.25">
      <c r="A58" s="3" t="s">
        <v>62</v>
      </c>
      <c r="B58" s="1">
        <v>1</v>
      </c>
      <c r="C58" s="6">
        <f t="shared" si="1"/>
        <v>9009.0879999999997</v>
      </c>
      <c r="D58" s="5">
        <v>9550</v>
      </c>
    </row>
    <row r="59" spans="1:4" x14ac:dyDescent="0.25">
      <c r="A59" s="3" t="s">
        <v>63</v>
      </c>
      <c r="B59" s="1">
        <v>6</v>
      </c>
      <c r="C59" s="6">
        <f t="shared" si="1"/>
        <v>6839.36</v>
      </c>
      <c r="D59" s="5">
        <v>7250</v>
      </c>
    </row>
    <row r="60" spans="1:4" x14ac:dyDescent="0.25">
      <c r="A60" s="3" t="s">
        <v>64</v>
      </c>
      <c r="B60" s="1">
        <v>29</v>
      </c>
      <c r="C60" s="6">
        <f t="shared" si="1"/>
        <v>5476.2047999999995</v>
      </c>
      <c r="D60" s="5">
        <v>5805</v>
      </c>
    </row>
    <row r="61" spans="1:4" x14ac:dyDescent="0.25">
      <c r="A61" s="3" t="s">
        <v>65</v>
      </c>
      <c r="B61" s="1">
        <v>1</v>
      </c>
      <c r="C61" s="6">
        <f t="shared" si="1"/>
        <v>12075.008</v>
      </c>
      <c r="D61" s="5">
        <v>12800</v>
      </c>
    </row>
    <row r="62" spans="1:4" x14ac:dyDescent="0.25">
      <c r="A62" s="3" t="s">
        <v>66</v>
      </c>
      <c r="B62" s="1">
        <v>1</v>
      </c>
      <c r="C62" s="6">
        <f t="shared" si="1"/>
        <v>6226.1759999999995</v>
      </c>
      <c r="D62" s="5">
        <v>6600</v>
      </c>
    </row>
    <row r="63" spans="1:4" x14ac:dyDescent="0.25">
      <c r="A63" s="3" t="s">
        <v>67</v>
      </c>
      <c r="B63" s="1">
        <v>7</v>
      </c>
      <c r="C63" s="6">
        <f t="shared" si="1"/>
        <v>6026.1836800000001</v>
      </c>
      <c r="D63" s="5">
        <v>6388</v>
      </c>
    </row>
    <row r="64" spans="1:4" x14ac:dyDescent="0.25">
      <c r="A64" s="3" t="s">
        <v>68</v>
      </c>
      <c r="B64" s="1">
        <v>7</v>
      </c>
      <c r="C64" s="6">
        <f t="shared" si="1"/>
        <v>2830.08</v>
      </c>
      <c r="D64" s="5">
        <v>3000</v>
      </c>
    </row>
    <row r="65" spans="1:4" x14ac:dyDescent="0.25">
      <c r="A65" s="3" t="s">
        <v>4</v>
      </c>
      <c r="B65" s="1">
        <v>107</v>
      </c>
      <c r="C65" s="6">
        <f t="shared" si="1"/>
        <v>3773.44</v>
      </c>
      <c r="D65" s="5">
        <v>4000</v>
      </c>
    </row>
    <row r="66" spans="1:4" x14ac:dyDescent="0.25">
      <c r="A66" s="3" t="s">
        <v>69</v>
      </c>
      <c r="B66" s="1">
        <v>1</v>
      </c>
      <c r="C66" s="6">
        <f t="shared" si="1"/>
        <v>8006.2963199999995</v>
      </c>
      <c r="D66" s="5">
        <v>8487</v>
      </c>
    </row>
    <row r="67" spans="1:4" x14ac:dyDescent="0.25">
      <c r="A67" s="3" t="s">
        <v>70</v>
      </c>
      <c r="B67" s="1">
        <v>5</v>
      </c>
      <c r="C67" s="6">
        <f t="shared" si="1"/>
        <v>6131.84</v>
      </c>
      <c r="D67" s="5">
        <v>6500</v>
      </c>
    </row>
    <row r="68" spans="1:4" x14ac:dyDescent="0.25">
      <c r="A68" s="3" t="s">
        <v>71</v>
      </c>
      <c r="B68" s="1">
        <v>1</v>
      </c>
      <c r="C68" s="6">
        <f t="shared" si="1"/>
        <v>16650.304</v>
      </c>
      <c r="D68" s="5">
        <v>17650</v>
      </c>
    </row>
    <row r="69" spans="1:4" x14ac:dyDescent="0.25">
      <c r="A69" s="3" t="s">
        <v>72</v>
      </c>
      <c r="B69" s="1">
        <v>0</v>
      </c>
      <c r="C69" s="6">
        <f t="shared" si="1"/>
        <v>15100.363519999999</v>
      </c>
      <c r="D69" s="5">
        <v>16007</v>
      </c>
    </row>
    <row r="70" spans="1:4" x14ac:dyDescent="0.25">
      <c r="A70" s="3" t="s">
        <v>73</v>
      </c>
      <c r="B70" s="1">
        <v>4</v>
      </c>
      <c r="C70" s="6">
        <f t="shared" si="1"/>
        <v>9955.27808</v>
      </c>
      <c r="D70" s="5">
        <v>10553</v>
      </c>
    </row>
    <row r="71" spans="1:4" x14ac:dyDescent="0.25">
      <c r="A71" s="3" t="s">
        <v>74</v>
      </c>
      <c r="B71" s="1">
        <v>25</v>
      </c>
      <c r="C71" s="6">
        <f t="shared" si="1"/>
        <v>7898.9419520000001</v>
      </c>
      <c r="D71" s="5">
        <v>8373.2000000000007</v>
      </c>
    </row>
    <row r="72" spans="1:4" x14ac:dyDescent="0.25">
      <c r="A72" s="3" t="s">
        <v>3</v>
      </c>
      <c r="B72" s="1">
        <v>1</v>
      </c>
      <c r="C72" s="6">
        <f t="shared" si="1"/>
        <v>5141.3119999999999</v>
      </c>
      <c r="D72" s="5">
        <v>5450</v>
      </c>
    </row>
    <row r="73" spans="1:4" x14ac:dyDescent="0.25">
      <c r="A73" s="3" t="s">
        <v>2</v>
      </c>
      <c r="B73" s="1">
        <v>1</v>
      </c>
      <c r="C73" s="6">
        <f t="shared" si="1"/>
        <v>6229.9494399999994</v>
      </c>
      <c r="D73" s="5">
        <v>6604</v>
      </c>
    </row>
    <row r="74" spans="1:4" x14ac:dyDescent="0.25">
      <c r="A74" s="3" t="s">
        <v>75</v>
      </c>
      <c r="B74" s="1">
        <v>5</v>
      </c>
      <c r="C74" s="6">
        <f t="shared" si="1"/>
        <v>7964.7884800000002</v>
      </c>
      <c r="D74" s="5">
        <v>8443</v>
      </c>
    </row>
    <row r="75" spans="1:4" x14ac:dyDescent="0.25">
      <c r="A75" s="3" t="s">
        <v>76</v>
      </c>
      <c r="B75" s="1">
        <v>11</v>
      </c>
      <c r="C75" s="6">
        <f t="shared" si="1"/>
        <v>6135.6134400000001</v>
      </c>
      <c r="D75" s="5">
        <v>6504</v>
      </c>
    </row>
    <row r="76" spans="1:4" x14ac:dyDescent="0.25">
      <c r="A76" s="3" t="s">
        <v>77</v>
      </c>
      <c r="B76" s="1">
        <v>1</v>
      </c>
      <c r="C76" s="6">
        <f t="shared" si="1"/>
        <v>14857.92</v>
      </c>
      <c r="D76" s="5">
        <v>15750</v>
      </c>
    </row>
    <row r="77" spans="1:4" x14ac:dyDescent="0.25">
      <c r="A77" s="3" t="s">
        <v>78</v>
      </c>
      <c r="B77" s="1">
        <v>2</v>
      </c>
      <c r="C77" s="6">
        <f t="shared" si="1"/>
        <v>5447.9039999999995</v>
      </c>
      <c r="D77" s="5">
        <v>5775</v>
      </c>
    </row>
    <row r="78" spans="1:4" x14ac:dyDescent="0.25">
      <c r="A78" s="3" t="s">
        <v>14</v>
      </c>
      <c r="B78" s="1">
        <v>2</v>
      </c>
      <c r="C78" s="6">
        <f t="shared" si="1"/>
        <v>6499.7503999999999</v>
      </c>
      <c r="D78" s="5">
        <v>6890</v>
      </c>
    </row>
    <row r="79" spans="1:4" x14ac:dyDescent="0.25">
      <c r="A79" s="3" t="s">
        <v>0</v>
      </c>
      <c r="B79" s="1">
        <v>1</v>
      </c>
      <c r="C79" s="6">
        <f t="shared" si="1"/>
        <v>10808.07552</v>
      </c>
      <c r="D79" s="5">
        <v>11457</v>
      </c>
    </row>
    <row r="80" spans="1:4" x14ac:dyDescent="0.25">
      <c r="A80" s="3" t="s">
        <v>1</v>
      </c>
      <c r="B80" s="1">
        <v>2</v>
      </c>
      <c r="C80" s="6">
        <f t="shared" si="1"/>
        <v>6617.6704</v>
      </c>
      <c r="D80" s="5">
        <v>7015</v>
      </c>
    </row>
    <row r="81" spans="1:4" x14ac:dyDescent="0.25">
      <c r="A81" s="3" t="s">
        <v>15</v>
      </c>
      <c r="B81" s="1">
        <v>3</v>
      </c>
      <c r="C81" s="6">
        <f t="shared" ref="C81:C102" si="2">+D81*0.94336</f>
        <v>4987.54432</v>
      </c>
      <c r="D81" s="5">
        <v>5287</v>
      </c>
    </row>
    <row r="82" spans="1:4" x14ac:dyDescent="0.25">
      <c r="A82" s="3" t="s">
        <v>79</v>
      </c>
      <c r="B82" s="1">
        <v>1</v>
      </c>
      <c r="C82" s="6">
        <f t="shared" si="2"/>
        <v>3773.44</v>
      </c>
      <c r="D82" s="5">
        <v>4000</v>
      </c>
    </row>
    <row r="83" spans="1:4" x14ac:dyDescent="0.25">
      <c r="A83" s="3" t="s">
        <v>80</v>
      </c>
      <c r="B83" s="1">
        <v>1</v>
      </c>
      <c r="C83" s="6">
        <f t="shared" si="2"/>
        <v>2406.51136</v>
      </c>
      <c r="D83" s="5">
        <v>2551</v>
      </c>
    </row>
    <row r="84" spans="1:4" x14ac:dyDescent="0.25">
      <c r="A84" s="3" t="s">
        <v>81</v>
      </c>
      <c r="B84" s="1">
        <v>2</v>
      </c>
      <c r="C84" s="6">
        <f t="shared" si="2"/>
        <v>13442.88</v>
      </c>
      <c r="D84" s="5">
        <v>14250</v>
      </c>
    </row>
    <row r="85" spans="1:4" x14ac:dyDescent="0.25">
      <c r="A85" s="3" t="s">
        <v>82</v>
      </c>
      <c r="B85" s="1">
        <v>5</v>
      </c>
      <c r="C85" s="6">
        <f t="shared" si="2"/>
        <v>9575.1039999999994</v>
      </c>
      <c r="D85" s="5">
        <v>10150</v>
      </c>
    </row>
    <row r="86" spans="1:4" x14ac:dyDescent="0.25">
      <c r="A86" s="3" t="s">
        <v>83</v>
      </c>
      <c r="B86" s="1">
        <v>25</v>
      </c>
      <c r="C86" s="6">
        <f t="shared" si="2"/>
        <v>7546.88</v>
      </c>
      <c r="D86" s="5">
        <v>8000</v>
      </c>
    </row>
    <row r="87" spans="1:4" x14ac:dyDescent="0.25">
      <c r="A87" s="3" t="s">
        <v>84</v>
      </c>
      <c r="B87" s="1">
        <v>1</v>
      </c>
      <c r="C87" s="6">
        <f t="shared" si="2"/>
        <v>14150.4</v>
      </c>
      <c r="D87" s="5">
        <v>15000</v>
      </c>
    </row>
    <row r="88" spans="1:4" x14ac:dyDescent="0.25">
      <c r="A88" s="3" t="s">
        <v>85</v>
      </c>
      <c r="B88" s="1">
        <v>1</v>
      </c>
      <c r="C88" s="6">
        <f t="shared" si="2"/>
        <v>8320.4351999999999</v>
      </c>
      <c r="D88" s="5">
        <v>8820</v>
      </c>
    </row>
    <row r="89" spans="1:4" x14ac:dyDescent="0.25">
      <c r="A89" s="3" t="s">
        <v>103</v>
      </c>
      <c r="B89" s="1">
        <v>3</v>
      </c>
      <c r="C89" s="6">
        <f t="shared" si="2"/>
        <v>4716.8</v>
      </c>
      <c r="D89" s="5">
        <v>5000</v>
      </c>
    </row>
    <row r="90" spans="1:4" x14ac:dyDescent="0.25">
      <c r="A90" s="3" t="s">
        <v>86</v>
      </c>
      <c r="B90" s="1">
        <v>5</v>
      </c>
      <c r="C90" s="6">
        <f t="shared" si="2"/>
        <v>9009.0879999999997</v>
      </c>
      <c r="D90" s="5">
        <v>9550</v>
      </c>
    </row>
    <row r="91" spans="1:4" x14ac:dyDescent="0.25">
      <c r="A91" s="3" t="s">
        <v>87</v>
      </c>
      <c r="B91" s="1">
        <v>1</v>
      </c>
      <c r="C91" s="6">
        <f t="shared" si="2"/>
        <v>6499.7503999999999</v>
      </c>
      <c r="D91" s="5">
        <v>6890</v>
      </c>
    </row>
    <row r="92" spans="1:4" x14ac:dyDescent="0.25">
      <c r="A92" s="3" t="s">
        <v>88</v>
      </c>
      <c r="B92" s="1">
        <v>1</v>
      </c>
      <c r="C92" s="6">
        <f t="shared" si="2"/>
        <v>22236.88192</v>
      </c>
      <c r="D92" s="5">
        <v>23572</v>
      </c>
    </row>
    <row r="93" spans="1:4" x14ac:dyDescent="0.25">
      <c r="A93" s="3" t="s">
        <v>89</v>
      </c>
      <c r="B93" s="1">
        <v>1</v>
      </c>
      <c r="C93" s="6">
        <f t="shared" si="2"/>
        <v>15102.250239999999</v>
      </c>
      <c r="D93" s="5">
        <v>16009</v>
      </c>
    </row>
    <row r="94" spans="1:4" x14ac:dyDescent="0.25">
      <c r="A94" s="3" t="s">
        <v>90</v>
      </c>
      <c r="B94" s="1">
        <v>1</v>
      </c>
      <c r="C94" s="6">
        <f t="shared" si="2"/>
        <v>10895.807999999999</v>
      </c>
      <c r="D94" s="5">
        <v>11550</v>
      </c>
    </row>
    <row r="95" spans="1:4" x14ac:dyDescent="0.25">
      <c r="A95" s="3" t="s">
        <v>91</v>
      </c>
      <c r="B95" s="1">
        <v>9</v>
      </c>
      <c r="C95" s="6">
        <f t="shared" si="2"/>
        <v>6839.36</v>
      </c>
      <c r="D95" s="5">
        <v>7250</v>
      </c>
    </row>
    <row r="96" spans="1:4" x14ac:dyDescent="0.25">
      <c r="A96" s="3" t="s">
        <v>92</v>
      </c>
      <c r="B96" s="1">
        <v>1</v>
      </c>
      <c r="C96" s="6">
        <f t="shared" si="2"/>
        <v>10193.004800000001</v>
      </c>
      <c r="D96" s="5">
        <v>10805</v>
      </c>
    </row>
    <row r="97" spans="1:4" x14ac:dyDescent="0.25">
      <c r="A97" s="3" t="s">
        <v>93</v>
      </c>
      <c r="B97" s="1">
        <v>1</v>
      </c>
      <c r="C97" s="6">
        <f t="shared" si="2"/>
        <v>9575.1039999999994</v>
      </c>
      <c r="D97" s="5">
        <v>10150</v>
      </c>
    </row>
    <row r="98" spans="1:4" x14ac:dyDescent="0.25">
      <c r="A98" s="3" t="s">
        <v>94</v>
      </c>
      <c r="B98" s="1">
        <v>3</v>
      </c>
      <c r="C98" s="6">
        <f t="shared" si="2"/>
        <v>8490.24</v>
      </c>
      <c r="D98" s="5">
        <v>9000</v>
      </c>
    </row>
    <row r="99" spans="1:4" x14ac:dyDescent="0.25">
      <c r="A99" s="3" t="s">
        <v>104</v>
      </c>
      <c r="B99" s="1">
        <v>9</v>
      </c>
      <c r="C99" s="6">
        <f t="shared" si="2"/>
        <v>6839.36</v>
      </c>
      <c r="D99" s="5">
        <v>7250</v>
      </c>
    </row>
    <row r="100" spans="1:4" x14ac:dyDescent="0.25">
      <c r="A100" s="3" t="s">
        <v>95</v>
      </c>
      <c r="B100" s="1">
        <v>3</v>
      </c>
      <c r="C100" s="6">
        <f t="shared" si="2"/>
        <v>9152.4787199999992</v>
      </c>
      <c r="D100" s="5">
        <v>9702</v>
      </c>
    </row>
    <row r="101" spans="1:4" x14ac:dyDescent="0.25">
      <c r="A101" s="3" t="s">
        <v>96</v>
      </c>
      <c r="B101" s="1">
        <v>32</v>
      </c>
      <c r="C101" s="6">
        <f t="shared" si="2"/>
        <v>5447.9039999999995</v>
      </c>
      <c r="D101" s="5">
        <f>2887.5*2</f>
        <v>5775</v>
      </c>
    </row>
    <row r="102" spans="1:4" x14ac:dyDescent="0.25">
      <c r="A102" s="3" t="s">
        <v>97</v>
      </c>
      <c r="B102" s="1">
        <v>1</v>
      </c>
      <c r="C102" s="6">
        <f t="shared" si="2"/>
        <v>2723.9519999999998</v>
      </c>
      <c r="D102" s="5">
        <f>1443.75*2</f>
        <v>2887.5</v>
      </c>
    </row>
    <row r="103" spans="1:4" x14ac:dyDescent="0.25">
      <c r="B103" s="12">
        <f>SUM(B5:B102)</f>
        <v>731</v>
      </c>
    </row>
  </sheetData>
  <mergeCells count="3">
    <mergeCell ref="C3:D3"/>
    <mergeCell ref="B3:B4"/>
    <mergeCell ref="A1:D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ZATOSHIBA</dc:creator>
  <cp:lastModifiedBy>Erick</cp:lastModifiedBy>
  <dcterms:created xsi:type="dcterms:W3CDTF">2013-10-14T23:30:05Z</dcterms:created>
  <dcterms:modified xsi:type="dcterms:W3CDTF">2015-03-27T00:01:01Z</dcterms:modified>
</cp:coreProperties>
</file>