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6335" windowHeight="9405"/>
  </bookViews>
  <sheets>
    <sheet name="Hoja4" sheetId="6" r:id="rId1"/>
  </sheets>
  <calcPr calcId="125725"/>
</workbook>
</file>

<file path=xl/calcChain.xml><?xml version="1.0" encoding="utf-8"?>
<calcChain xmlns="http://schemas.openxmlformats.org/spreadsheetml/2006/main">
  <c r="K39" i="6"/>
  <c r="J39"/>
  <c r="H39"/>
  <c r="G39"/>
  <c r="G22"/>
  <c r="H22"/>
  <c r="K22"/>
  <c r="J22"/>
</calcChain>
</file>

<file path=xl/sharedStrings.xml><?xml version="1.0" encoding="utf-8"?>
<sst xmlns="http://schemas.openxmlformats.org/spreadsheetml/2006/main" count="108" uniqueCount="61">
  <si>
    <t>DESCRIPCIÓN DE LA OBRA</t>
  </si>
  <si>
    <t>CONTRATISTA ADJUDICADO</t>
  </si>
  <si>
    <t>IMCUFIDE-OP-AD-03/2011</t>
  </si>
  <si>
    <t>Ingeniería Integral, Arte en Arquitectura, S. A. de C. V.</t>
  </si>
  <si>
    <t>IMCUFIDE-OP-AD-04/2011</t>
  </si>
  <si>
    <t>Rehabilitación e impermeabilización de Clínica y núcleo de sanitarios de la Ciudad Deportiva "Lic. Juan Fernández Albarrán", ubicada en Zinacantepec, Estado de México.</t>
  </si>
  <si>
    <t>MONTO CONTRATADO</t>
  </si>
  <si>
    <t>Rehabilitación y mantenimiento de áreas verdes, guarniciones y poda de árboles de la Ciudad Deportiva "Lic. Juan Fernández Albarrán", Zinacantepec, México.</t>
  </si>
  <si>
    <t>Fabricación, suministro y colocación de señalización en la Ciudad Deportiva "Lic. Juan Fernández Albarrán", Zinacantepec, México.</t>
  </si>
  <si>
    <t>Instalación de sistema de riego para el campo de la pista de atletismo de la Ciudad Deportiva "Lic. Juan Fernández Albarrán", Zinacantepec, México.</t>
  </si>
  <si>
    <t>Rehabilitación de frontones y construcción de trinquete de la Ciudad Deportiva "Lic. Juan Fernández Albarrán", Zinacantepec, México.</t>
  </si>
  <si>
    <t>Squash y adecuación de canchas de raquetbol de la Ciudad Deportiva "Lic. Juan Fernández Albarrán", Zinacantepec, México.</t>
  </si>
  <si>
    <t>Conclusión de obra y equipamiento de la pista BMX.</t>
  </si>
  <si>
    <t>Construcción de canchas de fútbol, canchas de tenis, campo de tiro con arco y stand de tiro con pistola, en la Ciudad Deportiva "Lic. Juan Fernández Albarrán", Zinacantepec, México.</t>
  </si>
  <si>
    <t>IMCUFIDE-OP-AD-06/2011</t>
  </si>
  <si>
    <t>IMCUFIDE-OP-AD-07/2011</t>
  </si>
  <si>
    <t>IMCUFIDE-OP-AD-08/2011</t>
  </si>
  <si>
    <t>IMCUFIDE-OP-AD-09/2011</t>
  </si>
  <si>
    <t>IMCUFIDE-OP-AD-10/2011</t>
  </si>
  <si>
    <t>IMCUFIDE-OP-AD-11/2011</t>
  </si>
  <si>
    <t>IMCUFIDE-OP-AD-12/2011</t>
  </si>
  <si>
    <t>IMCUFIDE-OP-AD-13/2011</t>
  </si>
  <si>
    <t>IMCUFIDE-OP-AD-14/2011</t>
  </si>
  <si>
    <t>Coningar Construcciones, S. A. de C. V.</t>
  </si>
  <si>
    <t>Acrocarpus, S. A. de C. V.</t>
  </si>
  <si>
    <t>Mantenimiento de la pista de rodamiento del velódromo de la Ciudad Deportiva "Lic. Juan Fernández Albarrán", Zinacantepec, México.</t>
  </si>
  <si>
    <t>Grupo Farla, S. A. de C. V.</t>
  </si>
  <si>
    <t>Disycon, S. A. de C. V.</t>
  </si>
  <si>
    <t>ACTO DE 
APERTURA</t>
  </si>
  <si>
    <t>Rehabilitación y Ampliación de Dormitorios de la Ciudad Deportiva “Lic. Juan Fernández Albarrán”, ubicada en Zinacantepec, Estado de México.</t>
  </si>
  <si>
    <t>Reubicación del taller de ciclismo y rehabilitación y mantenimiento a edificios dentro de la Ciudad Deportiva "Lic. Juan Fernández Albarrán", Zinacantepec, México.</t>
  </si>
  <si>
    <t>INVITACIÓN CONTRATISTA</t>
  </si>
  <si>
    <t>08/04/2011
13:00 horas</t>
  </si>
  <si>
    <t>AVANCE %
FÍSICO</t>
  </si>
  <si>
    <t>MONTO
ASIGNADO</t>
  </si>
  <si>
    <t>IMCUFIDE-OP-AD-02/2011</t>
  </si>
  <si>
    <t>IMCUFIDE-OP-AD-01/2011</t>
  </si>
  <si>
    <t>NO.  CONTRATO</t>
  </si>
  <si>
    <t>203A-024/2011</t>
  </si>
  <si>
    <t>NO. OFICIO DE AUTORIZACION</t>
  </si>
  <si>
    <t>IMCUFIDE-OP-AD-05/2011</t>
  </si>
  <si>
    <t>20321-AGIS-0327/11</t>
  </si>
  <si>
    <t>203A-0002/2011
CAPITULO 6000 INV. PUB.</t>
  </si>
  <si>
    <t>Concluir el velódromo olímpico de la Ciudad Deportiva "Lic. Juan Fernández Albarrán", Zinacantepec, Cabecera Municipal.</t>
  </si>
  <si>
    <t>Rehabilitación y Remodelación de los Edificios 24 y 25 del Parque Metropolitano de la Ciudad de Toluca.</t>
  </si>
  <si>
    <t>CONVENIO CONADE-IMCUFIDE POR $10,000,000.00</t>
  </si>
  <si>
    <t>Conclusión para la puesta en marcha y trabajos complementarios del Velódromo de la Ciudad Deportiva "Lic. Juan Fernández Albarrán"</t>
  </si>
  <si>
    <t>OBRAS CONTRATADAS POR EL IMCUFIDE EN EL EJERCICIO FISCAL 2011</t>
  </si>
  <si>
    <t>ANTICIPO</t>
  </si>
  <si>
    <t>ESTIMACIONES</t>
  </si>
  <si>
    <t>IMCUFIDE-OP-AD-15/2011</t>
  </si>
  <si>
    <t>Terminación de pista BMX y velódromo de la Ciudad Deportiva "Lic. Juan Fernández Albarrán", Zinacantepec, México.</t>
  </si>
  <si>
    <t>$ 4'849,999.99</t>
  </si>
  <si>
    <t>$ 4'692,193.87</t>
  </si>
  <si>
    <t>IMCUFIDE-OP-AD-16/2011</t>
  </si>
  <si>
    <t>Construcción de unidad deportiva (Obra Nueva) Nezahualcóyotl, Cabecera Municipal</t>
  </si>
  <si>
    <t>$ 3'000,000.00</t>
  </si>
  <si>
    <t>$ 2'771,174.81</t>
  </si>
  <si>
    <t>203200-AGIS-1109/11</t>
  </si>
  <si>
    <t>$ 2'994,880.65</t>
  </si>
  <si>
    <t>11/08/2011
13:00 horas</t>
  </si>
</sst>
</file>

<file path=xl/styles.xml><?xml version="1.0" encoding="utf-8"?>
<styleSheet xmlns="http://schemas.openxmlformats.org/spreadsheetml/2006/main">
  <numFmts count="2">
    <numFmt numFmtId="8" formatCode="&quot;$&quot;#,##0.00;[Red]\-&quot;$&quot;#,##0.00"/>
    <numFmt numFmtId="164" formatCode="&quot;$&quot;#,##0.00"/>
  </numFmts>
  <fonts count="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Arial"/>
      <family val="2"/>
    </font>
    <font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top" wrapText="1"/>
    </xf>
    <xf numFmtId="1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right" wrapText="1"/>
    </xf>
    <xf numFmtId="4" fontId="4" fillId="0" borderId="4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8" fontId="4" fillId="0" borderId="2" xfId="0" applyNumberFormat="1" applyFont="1" applyBorder="1" applyAlignment="1">
      <alignment horizontal="right"/>
    </xf>
    <xf numFmtId="8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14" fontId="4" fillId="0" borderId="2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4" fontId="4" fillId="0" borderId="3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top" wrapText="1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workbookViewId="0">
      <selection activeCell="D35" sqref="D35:D36"/>
    </sheetView>
  </sheetViews>
  <sheetFormatPr baseColWidth="10" defaultRowHeight="15"/>
  <cols>
    <col min="1" max="1" width="16.140625" bestFit="1" customWidth="1"/>
    <col min="2" max="2" width="28.140625" customWidth="1"/>
    <col min="3" max="3" width="11.42578125" customWidth="1"/>
    <col min="4" max="4" width="10.5703125" customWidth="1"/>
    <col min="5" max="5" width="7.85546875" bestFit="1" customWidth="1"/>
    <col min="6" max="6" width="15" customWidth="1"/>
    <col min="7" max="7" width="12.5703125" customWidth="1"/>
    <col min="8" max="8" width="14.42578125" customWidth="1"/>
    <col min="9" max="9" width="15.42578125" customWidth="1"/>
    <col min="10" max="10" width="11.28515625" customWidth="1"/>
    <col min="11" max="11" width="13.42578125" customWidth="1"/>
  </cols>
  <sheetData>
    <row r="1" spans="1:11" ht="18.75">
      <c r="A1" s="39" t="s">
        <v>47</v>
      </c>
      <c r="B1" s="39"/>
      <c r="C1" s="39"/>
      <c r="D1" s="39"/>
      <c r="E1" s="39"/>
      <c r="F1" s="39"/>
      <c r="G1" s="39"/>
      <c r="H1" s="39"/>
      <c r="I1" s="39"/>
    </row>
    <row r="3" spans="1:11" ht="27">
      <c r="A3" s="5" t="s">
        <v>37</v>
      </c>
      <c r="B3" s="5" t="s">
        <v>0</v>
      </c>
      <c r="C3" s="5" t="s">
        <v>31</v>
      </c>
      <c r="D3" s="5" t="s">
        <v>28</v>
      </c>
      <c r="E3" s="5" t="s">
        <v>33</v>
      </c>
      <c r="F3" s="5" t="s">
        <v>1</v>
      </c>
      <c r="G3" s="5" t="s">
        <v>34</v>
      </c>
      <c r="H3" s="5" t="s">
        <v>6</v>
      </c>
      <c r="I3" s="5" t="s">
        <v>39</v>
      </c>
      <c r="J3" s="5" t="s">
        <v>48</v>
      </c>
      <c r="K3" s="5" t="s">
        <v>49</v>
      </c>
    </row>
    <row r="4" spans="1:11" ht="11.25" customHeight="1">
      <c r="A4" s="31" t="s">
        <v>36</v>
      </c>
      <c r="B4" s="49" t="s">
        <v>46</v>
      </c>
      <c r="C4" s="45">
        <v>40582</v>
      </c>
      <c r="D4" s="53">
        <v>40589</v>
      </c>
      <c r="E4" s="47">
        <v>100</v>
      </c>
      <c r="F4" s="40" t="s">
        <v>26</v>
      </c>
      <c r="G4" s="28">
        <v>10000000</v>
      </c>
      <c r="H4" s="28">
        <v>10000000</v>
      </c>
      <c r="I4" s="31" t="s">
        <v>45</v>
      </c>
      <c r="J4" s="34">
        <v>5000000</v>
      </c>
      <c r="K4" s="10">
        <v>1961096.61</v>
      </c>
    </row>
    <row r="5" spans="1:11" ht="10.5" customHeight="1">
      <c r="A5" s="32"/>
      <c r="B5" s="50"/>
      <c r="C5" s="52"/>
      <c r="D5" s="54"/>
      <c r="E5" s="56"/>
      <c r="F5" s="41"/>
      <c r="G5" s="29"/>
      <c r="H5" s="29"/>
      <c r="I5" s="32"/>
      <c r="J5" s="35"/>
      <c r="K5" s="10">
        <v>2097884.56</v>
      </c>
    </row>
    <row r="6" spans="1:11" ht="10.5" customHeight="1">
      <c r="A6" s="32"/>
      <c r="B6" s="50"/>
      <c r="C6" s="52"/>
      <c r="D6" s="54"/>
      <c r="E6" s="56"/>
      <c r="F6" s="41"/>
      <c r="G6" s="29"/>
      <c r="H6" s="29"/>
      <c r="I6" s="32"/>
      <c r="J6" s="35"/>
      <c r="K6" s="10">
        <v>566367.29</v>
      </c>
    </row>
    <row r="7" spans="1:11" ht="11.25" customHeight="1">
      <c r="A7" s="33"/>
      <c r="B7" s="51"/>
      <c r="C7" s="46"/>
      <c r="D7" s="55"/>
      <c r="E7" s="48"/>
      <c r="F7" s="42"/>
      <c r="G7" s="30"/>
      <c r="H7" s="30"/>
      <c r="I7" s="33"/>
      <c r="J7" s="36"/>
      <c r="K7" s="10">
        <v>322927.43</v>
      </c>
    </row>
    <row r="8" spans="1:11" ht="18.75" customHeight="1">
      <c r="A8" s="31" t="s">
        <v>35</v>
      </c>
      <c r="B8" s="43" t="s">
        <v>43</v>
      </c>
      <c r="C8" s="45">
        <v>40639</v>
      </c>
      <c r="D8" s="31" t="s">
        <v>32</v>
      </c>
      <c r="E8" s="47">
        <v>100</v>
      </c>
      <c r="F8" s="40" t="s">
        <v>26</v>
      </c>
      <c r="G8" s="28">
        <v>5000000</v>
      </c>
      <c r="H8" s="28">
        <v>4999251.1100000003</v>
      </c>
      <c r="I8" s="31" t="s">
        <v>41</v>
      </c>
      <c r="J8" s="37">
        <v>2499625.5499999998</v>
      </c>
      <c r="K8" s="10">
        <v>2329283.73</v>
      </c>
    </row>
    <row r="9" spans="1:11">
      <c r="A9" s="33"/>
      <c r="B9" s="44"/>
      <c r="C9" s="46"/>
      <c r="D9" s="33"/>
      <c r="E9" s="48"/>
      <c r="F9" s="42"/>
      <c r="G9" s="30"/>
      <c r="H9" s="30"/>
      <c r="I9" s="33"/>
      <c r="J9" s="38"/>
      <c r="K9" s="10">
        <v>53979.87</v>
      </c>
    </row>
    <row r="10" spans="1:11" ht="27">
      <c r="A10" s="2" t="s">
        <v>40</v>
      </c>
      <c r="B10" s="4" t="s">
        <v>44</v>
      </c>
      <c r="C10" s="7">
        <v>40639</v>
      </c>
      <c r="D10" s="2" t="s">
        <v>32</v>
      </c>
      <c r="E10" s="6">
        <v>100</v>
      </c>
      <c r="F10" s="3" t="s">
        <v>23</v>
      </c>
      <c r="G10" s="9">
        <v>1000000</v>
      </c>
      <c r="H10" s="9">
        <v>998719.11</v>
      </c>
      <c r="I10" s="2" t="s">
        <v>42</v>
      </c>
      <c r="J10" s="14"/>
      <c r="K10" s="10">
        <v>975473.06</v>
      </c>
    </row>
    <row r="11" spans="1:11" ht="37.5" customHeight="1">
      <c r="A11" s="2" t="s">
        <v>2</v>
      </c>
      <c r="B11" s="4" t="s">
        <v>29</v>
      </c>
      <c r="C11" s="7">
        <v>40639</v>
      </c>
      <c r="D11" s="2" t="s">
        <v>32</v>
      </c>
      <c r="E11" s="6">
        <v>100</v>
      </c>
      <c r="F11" s="3" t="s">
        <v>3</v>
      </c>
      <c r="G11" s="9">
        <v>5000000</v>
      </c>
      <c r="H11" s="9">
        <v>4979321.1900000004</v>
      </c>
      <c r="I11" s="2" t="s">
        <v>38</v>
      </c>
      <c r="J11" s="13">
        <v>2489660.59</v>
      </c>
      <c r="K11" s="11">
        <v>2373762.6</v>
      </c>
    </row>
    <row r="12" spans="1:11" ht="48.75" customHeight="1">
      <c r="A12" s="2" t="s">
        <v>4</v>
      </c>
      <c r="B12" s="1" t="s">
        <v>5</v>
      </c>
      <c r="C12" s="7">
        <v>40639</v>
      </c>
      <c r="D12" s="2" t="s">
        <v>32</v>
      </c>
      <c r="E12" s="6">
        <v>100</v>
      </c>
      <c r="F12" s="3" t="s">
        <v>3</v>
      </c>
      <c r="G12" s="9">
        <v>2000000</v>
      </c>
      <c r="H12" s="9">
        <v>1989201</v>
      </c>
      <c r="I12" s="2" t="s">
        <v>38</v>
      </c>
      <c r="J12" s="13">
        <v>994600.5</v>
      </c>
      <c r="K12" s="11">
        <v>948300.13</v>
      </c>
    </row>
    <row r="13" spans="1:11" ht="14.25" customHeight="1">
      <c r="A13" s="31" t="s">
        <v>14</v>
      </c>
      <c r="B13" s="43" t="s">
        <v>7</v>
      </c>
      <c r="C13" s="45">
        <v>40639</v>
      </c>
      <c r="D13" s="31" t="s">
        <v>32</v>
      </c>
      <c r="E13" s="47">
        <v>100</v>
      </c>
      <c r="F13" s="40" t="s">
        <v>23</v>
      </c>
      <c r="G13" s="28">
        <v>3000000</v>
      </c>
      <c r="H13" s="28">
        <v>2994840.96</v>
      </c>
      <c r="I13" s="31" t="s">
        <v>38</v>
      </c>
      <c r="J13" s="58"/>
      <c r="K13" s="12">
        <v>2922930.62</v>
      </c>
    </row>
    <row r="14" spans="1:11" ht="12.75" customHeight="1">
      <c r="A14" s="32"/>
      <c r="B14" s="57"/>
      <c r="C14" s="52"/>
      <c r="D14" s="32"/>
      <c r="E14" s="56"/>
      <c r="F14" s="41"/>
      <c r="G14" s="29"/>
      <c r="H14" s="29"/>
      <c r="I14" s="32"/>
      <c r="J14" s="59"/>
      <c r="K14" s="26">
        <v>2202.84</v>
      </c>
    </row>
    <row r="15" spans="1:11" ht="12.75" customHeight="1">
      <c r="A15" s="32"/>
      <c r="B15" s="57"/>
      <c r="C15" s="52"/>
      <c r="D15" s="32"/>
      <c r="E15" s="56"/>
      <c r="F15" s="41"/>
      <c r="G15" s="29"/>
      <c r="H15" s="29"/>
      <c r="I15" s="32"/>
      <c r="J15" s="59"/>
      <c r="K15" s="27"/>
    </row>
    <row r="16" spans="1:11" ht="37.5" customHeight="1">
      <c r="A16" s="2" t="s">
        <v>15</v>
      </c>
      <c r="B16" s="4" t="s">
        <v>8</v>
      </c>
      <c r="C16" s="7">
        <v>40639</v>
      </c>
      <c r="D16" s="2" t="s">
        <v>32</v>
      </c>
      <c r="E16" s="6">
        <v>100</v>
      </c>
      <c r="F16" s="3" t="s">
        <v>3</v>
      </c>
      <c r="G16" s="9">
        <v>1500000</v>
      </c>
      <c r="H16" s="9">
        <v>1499780</v>
      </c>
      <c r="I16" s="2" t="s">
        <v>38</v>
      </c>
      <c r="J16" s="11">
        <v>749890</v>
      </c>
      <c r="K16" s="11">
        <v>714981.32</v>
      </c>
    </row>
    <row r="17" spans="1:11" ht="37.5" customHeight="1">
      <c r="A17" s="2" t="s">
        <v>16</v>
      </c>
      <c r="B17" s="4" t="s">
        <v>9</v>
      </c>
      <c r="C17" s="7">
        <v>40639</v>
      </c>
      <c r="D17" s="2" t="s">
        <v>32</v>
      </c>
      <c r="E17" s="6">
        <v>100</v>
      </c>
      <c r="F17" s="3" t="s">
        <v>24</v>
      </c>
      <c r="G17" s="9">
        <v>130003.98</v>
      </c>
      <c r="H17" s="9">
        <v>130003.98</v>
      </c>
      <c r="I17" s="2" t="s">
        <v>38</v>
      </c>
      <c r="J17" s="11"/>
      <c r="K17" s="11">
        <v>126978.03</v>
      </c>
    </row>
    <row r="18" spans="1:11" ht="21.75" customHeight="1">
      <c r="A18" s="31" t="s">
        <v>17</v>
      </c>
      <c r="B18" s="43" t="s">
        <v>25</v>
      </c>
      <c r="C18" s="45">
        <v>40639</v>
      </c>
      <c r="D18" s="31" t="s">
        <v>32</v>
      </c>
      <c r="E18" s="47">
        <v>100</v>
      </c>
      <c r="F18" s="40" t="s">
        <v>26</v>
      </c>
      <c r="G18" s="28">
        <v>1500000</v>
      </c>
      <c r="H18" s="28">
        <v>1498813.8</v>
      </c>
      <c r="I18" s="31" t="s">
        <v>38</v>
      </c>
      <c r="J18" s="60">
        <v>749406.9</v>
      </c>
      <c r="K18" s="12">
        <v>593712.44999999995</v>
      </c>
    </row>
    <row r="19" spans="1:11" ht="18" customHeight="1">
      <c r="A19" s="33"/>
      <c r="B19" s="44"/>
      <c r="C19" s="46"/>
      <c r="D19" s="33"/>
      <c r="E19" s="48"/>
      <c r="F19" s="42"/>
      <c r="G19" s="30"/>
      <c r="H19" s="30"/>
      <c r="I19" s="33"/>
      <c r="J19" s="61"/>
      <c r="K19" s="12">
        <v>120807.93</v>
      </c>
    </row>
    <row r="20" spans="1:11" ht="22.5" customHeight="1">
      <c r="A20" s="62" t="s">
        <v>18</v>
      </c>
      <c r="B20" s="63" t="s">
        <v>10</v>
      </c>
      <c r="C20" s="64">
        <v>40639</v>
      </c>
      <c r="D20" s="62" t="s">
        <v>32</v>
      </c>
      <c r="E20" s="65">
        <v>100</v>
      </c>
      <c r="F20" s="66" t="s">
        <v>26</v>
      </c>
      <c r="G20" s="67">
        <v>5000000</v>
      </c>
      <c r="H20" s="67">
        <v>4999999.6399999997</v>
      </c>
      <c r="I20" s="62" t="s">
        <v>38</v>
      </c>
      <c r="J20" s="68">
        <v>2499999.8199999998</v>
      </c>
      <c r="K20" s="12">
        <v>2315543.85</v>
      </c>
    </row>
    <row r="21" spans="1:11" ht="14.25" customHeight="1">
      <c r="A21" s="62"/>
      <c r="B21" s="63"/>
      <c r="C21" s="64"/>
      <c r="D21" s="62"/>
      <c r="E21" s="65"/>
      <c r="F21" s="66"/>
      <c r="G21" s="67"/>
      <c r="H21" s="67"/>
      <c r="I21" s="62"/>
      <c r="J21" s="68"/>
      <c r="K21" s="12">
        <v>86146.32</v>
      </c>
    </row>
    <row r="22" spans="1:11" ht="14.25" customHeight="1">
      <c r="A22" s="2"/>
      <c r="B22" s="4"/>
      <c r="C22" s="7"/>
      <c r="D22" s="2"/>
      <c r="E22" s="6"/>
      <c r="F22" s="25"/>
      <c r="G22" s="9">
        <f>SUM(G4:G21)</f>
        <v>34130003.980000004</v>
      </c>
      <c r="H22" s="9">
        <f>SUM(H4:H21)</f>
        <v>34089930.789999999</v>
      </c>
      <c r="I22" s="2"/>
      <c r="J22" s="13">
        <f>SUM(J4:J21)</f>
        <v>14983183.360000001</v>
      </c>
      <c r="K22" s="12">
        <f>SUM(K4:K21)</f>
        <v>18512378.639999997</v>
      </c>
    </row>
    <row r="23" spans="1:11" ht="14.25" customHeight="1">
      <c r="A23" s="15"/>
      <c r="B23" s="16"/>
      <c r="C23" s="17"/>
      <c r="D23" s="15"/>
      <c r="E23" s="18"/>
      <c r="F23" s="19"/>
      <c r="G23" s="20"/>
      <c r="H23" s="20"/>
      <c r="I23" s="15"/>
      <c r="J23" s="21"/>
      <c r="K23" s="22"/>
    </row>
    <row r="24" spans="1:11" ht="14.25" customHeight="1">
      <c r="A24" s="15"/>
      <c r="B24" s="16"/>
      <c r="C24" s="17"/>
      <c r="D24" s="15"/>
      <c r="E24" s="18"/>
      <c r="F24" s="19"/>
      <c r="G24" s="20"/>
      <c r="H24" s="20"/>
      <c r="I24" s="15"/>
      <c r="J24" s="21"/>
      <c r="K24" s="22"/>
    </row>
    <row r="25" spans="1:11" ht="14.25" customHeight="1">
      <c r="A25" s="15"/>
      <c r="B25" s="16"/>
      <c r="C25" s="17"/>
      <c r="D25" s="15"/>
      <c r="E25" s="18"/>
      <c r="F25" s="19"/>
      <c r="G25" s="20"/>
      <c r="H25" s="20"/>
      <c r="I25" s="15"/>
      <c r="J25" s="21"/>
      <c r="K25" s="22"/>
    </row>
    <row r="26" spans="1:11" ht="14.25" customHeight="1">
      <c r="A26" s="15"/>
      <c r="B26" s="16"/>
      <c r="C26" s="17"/>
      <c r="D26" s="15"/>
      <c r="E26" s="18"/>
      <c r="F26" s="19"/>
      <c r="G26" s="20"/>
      <c r="H26" s="20"/>
      <c r="I26" s="15"/>
      <c r="J26" s="21"/>
      <c r="K26" s="22"/>
    </row>
    <row r="27" spans="1:11" ht="14.25" customHeight="1">
      <c r="A27" s="39" t="s">
        <v>47</v>
      </c>
      <c r="B27" s="39"/>
      <c r="C27" s="39"/>
      <c r="D27" s="39"/>
      <c r="E27" s="39"/>
      <c r="F27" s="39"/>
      <c r="G27" s="39"/>
      <c r="H27" s="39"/>
      <c r="I27" s="39"/>
    </row>
    <row r="28" spans="1:11" ht="14.25" customHeight="1"/>
    <row r="29" spans="1:11" ht="34.5" customHeight="1">
      <c r="A29" s="5" t="s">
        <v>37</v>
      </c>
      <c r="B29" s="5" t="s">
        <v>0</v>
      </c>
      <c r="C29" s="5" t="s">
        <v>31</v>
      </c>
      <c r="D29" s="5" t="s">
        <v>28</v>
      </c>
      <c r="E29" s="5" t="s">
        <v>33</v>
      </c>
      <c r="F29" s="5" t="s">
        <v>1</v>
      </c>
      <c r="G29" s="5" t="s">
        <v>34</v>
      </c>
      <c r="H29" s="5" t="s">
        <v>6</v>
      </c>
      <c r="I29" s="5" t="s">
        <v>39</v>
      </c>
      <c r="J29" s="5" t="s">
        <v>48</v>
      </c>
      <c r="K29" s="5" t="s">
        <v>49</v>
      </c>
    </row>
    <row r="30" spans="1:11" ht="32.25" customHeight="1">
      <c r="A30" s="2" t="s">
        <v>19</v>
      </c>
      <c r="B30" s="4" t="s">
        <v>11</v>
      </c>
      <c r="C30" s="7">
        <v>40639</v>
      </c>
      <c r="D30" s="2" t="s">
        <v>32</v>
      </c>
      <c r="E30" s="6">
        <v>100</v>
      </c>
      <c r="F30" s="3" t="s">
        <v>26</v>
      </c>
      <c r="G30" s="9">
        <v>7000000</v>
      </c>
      <c r="H30" s="8">
        <v>6999378.3200000003</v>
      </c>
      <c r="I30" s="2" t="s">
        <v>38</v>
      </c>
      <c r="J30" s="13">
        <v>3499689.16</v>
      </c>
      <c r="K30" s="11">
        <v>3307911.49</v>
      </c>
    </row>
    <row r="31" spans="1:11" ht="15" customHeight="1">
      <c r="A31" s="31" t="s">
        <v>20</v>
      </c>
      <c r="B31" s="43" t="s">
        <v>12</v>
      </c>
      <c r="C31" s="45">
        <v>40639</v>
      </c>
      <c r="D31" s="31" t="s">
        <v>32</v>
      </c>
      <c r="E31" s="47">
        <v>100</v>
      </c>
      <c r="F31" s="40" t="s">
        <v>26</v>
      </c>
      <c r="G31" s="28">
        <v>5000000</v>
      </c>
      <c r="H31" s="28">
        <v>4999130</v>
      </c>
      <c r="I31" s="31" t="s">
        <v>38</v>
      </c>
      <c r="J31" s="60">
        <v>2499565</v>
      </c>
      <c r="K31" s="11">
        <v>2332506.16</v>
      </c>
    </row>
    <row r="32" spans="1:11">
      <c r="A32" s="33"/>
      <c r="B32" s="44"/>
      <c r="C32" s="46"/>
      <c r="D32" s="33"/>
      <c r="E32" s="48"/>
      <c r="F32" s="42"/>
      <c r="G32" s="30"/>
      <c r="H32" s="30"/>
      <c r="I32" s="33"/>
      <c r="J32" s="61"/>
      <c r="K32" s="11">
        <v>50697.53</v>
      </c>
    </row>
    <row r="33" spans="1:11" ht="42" customHeight="1">
      <c r="A33" s="2" t="s">
        <v>21</v>
      </c>
      <c r="B33" s="4" t="s">
        <v>30</v>
      </c>
      <c r="C33" s="7">
        <v>40639</v>
      </c>
      <c r="D33" s="2" t="s">
        <v>32</v>
      </c>
      <c r="E33" s="6">
        <v>100</v>
      </c>
      <c r="F33" s="3" t="s">
        <v>27</v>
      </c>
      <c r="G33" s="9">
        <v>300000</v>
      </c>
      <c r="H33" s="8">
        <v>269432.8</v>
      </c>
      <c r="I33" s="2" t="s">
        <v>38</v>
      </c>
      <c r="J33" s="13"/>
      <c r="K33" s="11">
        <v>269432.8</v>
      </c>
    </row>
    <row r="34" spans="1:11" ht="47.25" customHeight="1">
      <c r="A34" s="2" t="s">
        <v>22</v>
      </c>
      <c r="B34" s="4" t="s">
        <v>13</v>
      </c>
      <c r="C34" s="7">
        <v>40639</v>
      </c>
      <c r="D34" s="2" t="s">
        <v>32</v>
      </c>
      <c r="E34" s="6">
        <v>100</v>
      </c>
      <c r="F34" s="3" t="s">
        <v>3</v>
      </c>
      <c r="G34" s="9">
        <v>4569996.0199999996</v>
      </c>
      <c r="H34" s="8">
        <v>4569000</v>
      </c>
      <c r="I34" s="2" t="s">
        <v>38</v>
      </c>
      <c r="J34" s="13">
        <v>2284500</v>
      </c>
      <c r="K34" s="11">
        <v>2178152.58</v>
      </c>
    </row>
    <row r="35" spans="1:11" ht="16.5" customHeight="1">
      <c r="A35" s="31" t="s">
        <v>50</v>
      </c>
      <c r="B35" s="43" t="s">
        <v>51</v>
      </c>
      <c r="C35" s="45">
        <v>40639</v>
      </c>
      <c r="D35" s="31" t="s">
        <v>32</v>
      </c>
      <c r="E35" s="47">
        <v>100</v>
      </c>
      <c r="F35" s="40" t="s">
        <v>26</v>
      </c>
      <c r="G35" s="28" t="s">
        <v>52</v>
      </c>
      <c r="H35" s="28" t="s">
        <v>52</v>
      </c>
      <c r="I35" s="31"/>
      <c r="J35" s="23"/>
      <c r="K35" s="23" t="s">
        <v>53</v>
      </c>
    </row>
    <row r="36" spans="1:11" ht="18.75" customHeight="1">
      <c r="A36" s="33"/>
      <c r="B36" s="44"/>
      <c r="C36" s="46"/>
      <c r="D36" s="33"/>
      <c r="E36" s="48"/>
      <c r="F36" s="42"/>
      <c r="G36" s="30"/>
      <c r="H36" s="30"/>
      <c r="I36" s="33"/>
      <c r="J36" s="23"/>
      <c r="K36" s="11">
        <v>157806.12</v>
      </c>
    </row>
    <row r="37" spans="1:11" ht="17.25" customHeight="1">
      <c r="A37" s="31" t="s">
        <v>54</v>
      </c>
      <c r="B37" s="43" t="s">
        <v>55</v>
      </c>
      <c r="C37" s="45">
        <v>40764</v>
      </c>
      <c r="D37" s="31" t="s">
        <v>60</v>
      </c>
      <c r="E37" s="47">
        <v>100</v>
      </c>
      <c r="F37" s="40" t="s">
        <v>26</v>
      </c>
      <c r="G37" s="69" t="s">
        <v>56</v>
      </c>
      <c r="H37" s="28" t="s">
        <v>59</v>
      </c>
      <c r="I37" s="31" t="s">
        <v>58</v>
      </c>
      <c r="J37" s="58"/>
      <c r="K37" s="23" t="s">
        <v>57</v>
      </c>
    </row>
    <row r="38" spans="1:11" ht="20.25" customHeight="1">
      <c r="A38" s="33"/>
      <c r="B38" s="44"/>
      <c r="C38" s="46"/>
      <c r="D38" s="33"/>
      <c r="E38" s="48"/>
      <c r="F38" s="42"/>
      <c r="G38" s="70"/>
      <c r="H38" s="30"/>
      <c r="I38" s="33"/>
      <c r="J38" s="71"/>
      <c r="K38" s="23">
        <v>223705.84</v>
      </c>
    </row>
    <row r="39" spans="1:11">
      <c r="A39" s="10"/>
      <c r="B39" s="10"/>
      <c r="C39" s="10"/>
      <c r="D39" s="10"/>
      <c r="E39" s="10"/>
      <c r="F39" s="10"/>
      <c r="G39" s="24">
        <f>SUM(G30:G34)</f>
        <v>16869996.02</v>
      </c>
      <c r="H39" s="24">
        <f>SUM(H30:H34)</f>
        <v>16836941.120000001</v>
      </c>
      <c r="I39" s="10"/>
      <c r="J39" s="11">
        <f>SUM(J30:J38)</f>
        <v>8283754.1600000001</v>
      </c>
      <c r="K39" s="11">
        <f>SUM(K30:K38)</f>
        <v>8520212.5200000014</v>
      </c>
    </row>
  </sheetData>
  <mergeCells count="82">
    <mergeCell ref="F37:F38"/>
    <mergeCell ref="G37:G38"/>
    <mergeCell ref="H37:H38"/>
    <mergeCell ref="I37:I38"/>
    <mergeCell ref="J37:J38"/>
    <mergeCell ref="A37:A38"/>
    <mergeCell ref="B37:B38"/>
    <mergeCell ref="C37:C38"/>
    <mergeCell ref="D37:D38"/>
    <mergeCell ref="E37:E38"/>
    <mergeCell ref="J31:J32"/>
    <mergeCell ref="F35:F36"/>
    <mergeCell ref="A35:A36"/>
    <mergeCell ref="B35:B36"/>
    <mergeCell ref="C35:C36"/>
    <mergeCell ref="D35:D36"/>
    <mergeCell ref="E35:E36"/>
    <mergeCell ref="G35:G36"/>
    <mergeCell ref="H35:H36"/>
    <mergeCell ref="I35:I36"/>
    <mergeCell ref="F31:F32"/>
    <mergeCell ref="A27:I27"/>
    <mergeCell ref="G31:G32"/>
    <mergeCell ref="H31:H32"/>
    <mergeCell ref="I31:I32"/>
    <mergeCell ref="A31:A32"/>
    <mergeCell ref="B31:B32"/>
    <mergeCell ref="C31:C32"/>
    <mergeCell ref="D31:D32"/>
    <mergeCell ref="E31:E32"/>
    <mergeCell ref="F20:F21"/>
    <mergeCell ref="G20:G21"/>
    <mergeCell ref="H20:H21"/>
    <mergeCell ref="I20:I21"/>
    <mergeCell ref="J20:J21"/>
    <mergeCell ref="A20:A21"/>
    <mergeCell ref="B20:B21"/>
    <mergeCell ref="C20:C21"/>
    <mergeCell ref="D20:D21"/>
    <mergeCell ref="E20:E21"/>
    <mergeCell ref="F18:F19"/>
    <mergeCell ref="G18:G19"/>
    <mergeCell ref="H18:H19"/>
    <mergeCell ref="I18:I19"/>
    <mergeCell ref="J18:J19"/>
    <mergeCell ref="A18:A19"/>
    <mergeCell ref="B18:B19"/>
    <mergeCell ref="C18:C19"/>
    <mergeCell ref="D18:D19"/>
    <mergeCell ref="E18:E19"/>
    <mergeCell ref="F13:F15"/>
    <mergeCell ref="G13:G15"/>
    <mergeCell ref="H13:H15"/>
    <mergeCell ref="I13:I15"/>
    <mergeCell ref="J13:J15"/>
    <mergeCell ref="A13:A15"/>
    <mergeCell ref="B13:B15"/>
    <mergeCell ref="C13:C15"/>
    <mergeCell ref="D13:D15"/>
    <mergeCell ref="E13:E15"/>
    <mergeCell ref="A1:I1"/>
    <mergeCell ref="F4:F7"/>
    <mergeCell ref="A8:A9"/>
    <mergeCell ref="B8:B9"/>
    <mergeCell ref="C8:C9"/>
    <mergeCell ref="D8:D9"/>
    <mergeCell ref="E8:E9"/>
    <mergeCell ref="A4:A7"/>
    <mergeCell ref="B4:B7"/>
    <mergeCell ref="C4:C7"/>
    <mergeCell ref="D4:D7"/>
    <mergeCell ref="E4:E7"/>
    <mergeCell ref="F8:F9"/>
    <mergeCell ref="G8:G9"/>
    <mergeCell ref="H8:H9"/>
    <mergeCell ref="I8:I9"/>
    <mergeCell ref="K14:K15"/>
    <mergeCell ref="G4:G7"/>
    <mergeCell ref="H4:H7"/>
    <mergeCell ref="I4:I7"/>
    <mergeCell ref="J4:J7"/>
    <mergeCell ref="J8:J9"/>
  </mergeCells>
  <pageMargins left="0.9055118110236221" right="0.70866141732283472" top="0.74803149606299213" bottom="0.74803149606299213" header="0.31496062992125984" footer="0.31496062992125984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Hoja4</vt:lpstr>
    </vt:vector>
  </TitlesOfParts>
  <Company>IMCUFIDE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INFRAX</dc:creator>
  <cp:lastModifiedBy>INFRAX</cp:lastModifiedBy>
  <cp:lastPrinted>2011-11-24T21:59:06Z</cp:lastPrinted>
  <dcterms:created xsi:type="dcterms:W3CDTF">2011-02-24T12:57:16Z</dcterms:created>
  <dcterms:modified xsi:type="dcterms:W3CDTF">2012-01-18T19:49:34Z</dcterms:modified>
</cp:coreProperties>
</file>