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cosas fer\CARPETA FER 2018\estadisticos transparencia\2013\2013 2 trimestre\"/>
    </mc:Choice>
  </mc:AlternateContent>
  <bookViews>
    <workbookView xWindow="360" yWindow="45" windowWidth="7530" windowHeight="4590"/>
  </bookViews>
  <sheets>
    <sheet name="Medios Presentados" sheetId="7" r:id="rId1"/>
  </sheets>
  <definedNames>
    <definedName name="_xlnm.Print_Area" localSheetId="0">'Medios Presentados'!$A$1:$U$48</definedName>
  </definedNames>
  <calcPr calcId="162913"/>
</workbook>
</file>

<file path=xl/calcChain.xml><?xml version="1.0" encoding="utf-8"?>
<calcChain xmlns="http://schemas.openxmlformats.org/spreadsheetml/2006/main">
  <c r="H4" i="7" l="1"/>
  <c r="F4" i="7"/>
  <c r="C11" i="7" l="1"/>
  <c r="F3" i="7" l="1"/>
  <c r="F5" i="7"/>
  <c r="F6" i="7"/>
  <c r="F7" i="7"/>
  <c r="F8" i="7"/>
  <c r="F9" i="7"/>
  <c r="F10" i="7"/>
  <c r="H8" i="7" l="1"/>
  <c r="H3" i="7" l="1"/>
  <c r="H5" i="7"/>
  <c r="G6" i="7"/>
  <c r="H6" i="7"/>
  <c r="H7" i="7"/>
  <c r="H9" i="7"/>
  <c r="G10" i="7"/>
  <c r="H10" i="7"/>
  <c r="D11" i="7"/>
  <c r="E11" i="7"/>
  <c r="F11" i="7" l="1"/>
  <c r="I4" i="7" s="1"/>
  <c r="H11" i="7"/>
  <c r="I11" i="7" l="1"/>
  <c r="I8" i="7" l="1"/>
  <c r="I10" i="7"/>
  <c r="I7" i="7"/>
  <c r="I3" i="7"/>
  <c r="G7" i="7"/>
  <c r="G3" i="7"/>
  <c r="I9" i="7"/>
  <c r="I6" i="7"/>
  <c r="G5" i="7"/>
  <c r="G9" i="7"/>
  <c r="I5" i="7"/>
  <c r="G11" i="7" l="1"/>
</calcChain>
</file>

<file path=xl/comments1.xml><?xml version="1.0" encoding="utf-8"?>
<comments xmlns="http://schemas.openxmlformats.org/spreadsheetml/2006/main">
  <authors>
    <author>Usuario</author>
  </authors>
  <commentList>
    <comment ref="D3" authorId="0" shapeId="0">
      <text>
        <r>
          <rPr>
            <b/>
            <sz val="9"/>
            <color indexed="81"/>
            <rFont val="Tahoma"/>
            <family val="2"/>
          </rPr>
          <t>IEEM: 10, 11, 12, 13</t>
        </r>
      </text>
    </comment>
    <comment ref="D8" authorId="0" shapeId="0">
      <text>
        <r>
          <rPr>
            <b/>
            <sz val="9"/>
            <color indexed="81"/>
            <rFont val="Tahoma"/>
            <family val="2"/>
          </rPr>
          <t xml:space="preserve">ST:  77, 80, 81
SUP: </t>
        </r>
      </text>
    </comment>
    <comment ref="C9" authorId="0" shapeId="0">
      <text>
        <r>
          <rPr>
            <b/>
            <sz val="9"/>
            <color indexed="81"/>
            <rFont val="Tahoma"/>
            <family val="2"/>
          </rPr>
          <t>IEEM: 1</t>
        </r>
      </text>
    </comment>
    <comment ref="D9" authorId="0" shapeId="0">
      <text>
        <r>
          <rPr>
            <b/>
            <sz val="9"/>
            <color indexed="81"/>
            <rFont val="Tahoma"/>
            <family val="2"/>
          </rPr>
          <t>IEEM: 2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>TEEM: 3, 4, 6, 7</t>
        </r>
      </text>
    </comment>
  </commentList>
</comments>
</file>

<file path=xl/sharedStrings.xml><?xml version="1.0" encoding="utf-8"?>
<sst xmlns="http://schemas.openxmlformats.org/spreadsheetml/2006/main" count="18" uniqueCount="16">
  <si>
    <t>ABR</t>
  </si>
  <si>
    <t>MAY</t>
  </si>
  <si>
    <t>JUN</t>
  </si>
  <si>
    <t>TOTAL</t>
  </si>
  <si>
    <t>%</t>
  </si>
  <si>
    <t>PROM</t>
  </si>
  <si>
    <t>Medios de Impugnación Presentados</t>
  </si>
  <si>
    <t>ASUNTO</t>
  </si>
  <si>
    <t>Recursos de Inconformidad SEP</t>
  </si>
  <si>
    <t>Recursos de Reconsideración Sala Regional</t>
  </si>
  <si>
    <t>JDC ante el Consejo General</t>
  </si>
  <si>
    <t>JDC ante el TEEM</t>
  </si>
  <si>
    <t>Recursos de apelación ante Consejo General</t>
  </si>
  <si>
    <t xml:space="preserve">JDC ante Autoridad Diversa pero que vincula al IEEM </t>
  </si>
  <si>
    <t>JRC el TEEM resueltos por Sala Toluca</t>
  </si>
  <si>
    <t>JRC el CG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</si>
</sst>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[Red]0"/>
  </numFmts>
  <fonts count="1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name val="Century Gothic"/>
      <family val="2"/>
    </font>
    <font>
      <b/>
      <sz val="7"/>
      <color indexed="8"/>
      <name val="Century Gothic"/>
      <family val="2"/>
    </font>
    <font>
      <b/>
      <sz val="7"/>
      <name val="Century Gothic"/>
      <family val="2"/>
    </font>
    <font>
      <b/>
      <sz val="12"/>
      <name val="Century Gothic"/>
      <family val="2"/>
    </font>
    <font>
      <b/>
      <sz val="8"/>
      <color rgb="FFCC0099"/>
      <name val="Century Gothic"/>
      <family val="2"/>
    </font>
    <font>
      <b/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theme="5" tint="0.59999389629810485"/>
        <bgColor indexed="2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3" fillId="0" borderId="0" xfId="0" applyFont="1"/>
    <xf numFmtId="0" fontId="4" fillId="7" borderId="1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/>
    </xf>
    <xf numFmtId="2" fontId="4" fillId="7" borderId="1" xfId="0" applyNumberFormat="1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/>
    </xf>
    <xf numFmtId="2" fontId="4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0099"/>
      <color rgb="FFFF33CC"/>
      <color rgb="FFC5F595"/>
      <color rgb="FF700000"/>
      <color rgb="FF00CC66"/>
      <color rgb="FFCC6600"/>
      <color rgb="FFFF3399"/>
      <color rgb="FF6666FF"/>
      <color rgb="FFCC3300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100">
                <a:latin typeface="Century Gothic" pitchFamily="34" charset="0"/>
              </a:defRPr>
            </a:pPr>
            <a:r>
              <a:rPr lang="en-US" sz="1100">
                <a:latin typeface="Century Gothic" pitchFamily="34" charset="0"/>
                <a:cs typeface="Arial" pitchFamily="34" charset="0"/>
              </a:rPr>
              <a:t>MEDIOS DE IMPUGNACIÓN</a:t>
            </a:r>
            <a:r>
              <a:rPr lang="en-US" sz="1100" baseline="0">
                <a:latin typeface="Century Gothic" pitchFamily="34" charset="0"/>
                <a:cs typeface="Arial" pitchFamily="34" charset="0"/>
              </a:rPr>
              <a:t> Y</a:t>
            </a:r>
            <a:r>
              <a:rPr lang="en-US" sz="1100">
                <a:latin typeface="Century Gothic" pitchFamily="34" charset="0"/>
                <a:cs typeface="Arial" pitchFamily="34" charset="0"/>
              </a:rPr>
              <a:t> CONTROVERSIAS PRESENTADOS ANTE AUTORIDAD JURISDICCIONAL 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FF33CC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'Medios Presentados'!$B$3:$B$10</c:f>
              <c:strCache>
                <c:ptCount val="8"/>
                <c:pt idx="0">
                  <c:v>Recursos de apelación ante Consejo General</c:v>
                </c:pt>
                <c:pt idx="1">
                  <c:v>JRC el CG</c:v>
                </c:pt>
                <c:pt idx="2">
                  <c:v>JRC el TEEM resueltos por Sala Toluca</c:v>
                </c:pt>
                <c:pt idx="3">
                  <c:v>JDC ante el Consejo General</c:v>
                </c:pt>
                <c:pt idx="4">
                  <c:v>JDC ante el TEEM</c:v>
                </c:pt>
                <c:pt idx="5">
                  <c:v>JDC ante Autoridad Diversa pero que vincula al IEEM </c:v>
                </c:pt>
                <c:pt idx="6">
                  <c:v>Recursos de Reconsideración Sala Regional</c:v>
                </c:pt>
                <c:pt idx="7">
                  <c:v>Recursos de Inconformidad SEP</c:v>
                </c:pt>
              </c:strCache>
            </c:strRef>
          </c:cat>
          <c:val>
            <c:numRef>
              <c:f>'Medios Presentados'!$F$3:$F$10</c:f>
              <c:numCache>
                <c:formatCode>General</c:formatCode>
                <c:ptCount val="8"/>
                <c:pt idx="0">
                  <c:v>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</c:v>
                </c:pt>
                <c:pt idx="6">
                  <c:v>2</c:v>
                </c:pt>
                <c:pt idx="7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BB-468C-80A2-1C9CA342BA24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'Medios Presentados'!$B$3:$B$10</c:f>
              <c:strCache>
                <c:ptCount val="8"/>
                <c:pt idx="0">
                  <c:v>Recursos de apelación ante Consejo General</c:v>
                </c:pt>
                <c:pt idx="1">
                  <c:v>JRC el CG</c:v>
                </c:pt>
                <c:pt idx="2">
                  <c:v>JRC el TEEM resueltos por Sala Toluca</c:v>
                </c:pt>
                <c:pt idx="3">
                  <c:v>JDC ante el Consejo General</c:v>
                </c:pt>
                <c:pt idx="4">
                  <c:v>JDC ante el TEEM</c:v>
                </c:pt>
                <c:pt idx="5">
                  <c:v>JDC ante Autoridad Diversa pero que vincula al IEEM </c:v>
                </c:pt>
                <c:pt idx="6">
                  <c:v>Recursos de Reconsideración Sala Regional</c:v>
                </c:pt>
                <c:pt idx="7">
                  <c:v>Recursos de Inconformidad SEP</c:v>
                </c:pt>
              </c:strCache>
            </c:strRef>
          </c:cat>
          <c:val>
            <c:numRef>
              <c:f>'Medios Presentados'!$G$3:$G$10</c:f>
            </c:numRef>
          </c:val>
          <c:extLst>
            <c:ext xmlns:c16="http://schemas.microsoft.com/office/drawing/2014/chart" uri="{C3380CC4-5D6E-409C-BE32-E72D297353CC}">
              <c16:uniqueId val="{00000001-66BB-468C-80A2-1C9CA342BA2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86428288"/>
        <c:axId val="86434176"/>
        <c:axId val="0"/>
      </c:bar3DChart>
      <c:catAx>
        <c:axId val="86428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500">
                <a:latin typeface="Century Gothic" pitchFamily="34" charset="0"/>
              </a:defRPr>
            </a:pPr>
            <a:endParaRPr lang="es-ES"/>
          </a:p>
        </c:txPr>
        <c:crossAx val="86434176"/>
        <c:crosses val="autoZero"/>
        <c:auto val="1"/>
        <c:lblAlgn val="ctr"/>
        <c:lblOffset val="100"/>
        <c:noMultiLvlLbl val="0"/>
      </c:catAx>
      <c:valAx>
        <c:axId val="864341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86428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n-US" sz="1200">
                <a:latin typeface="Century Gothic" pitchFamily="34" charset="0"/>
                <a:cs typeface="Arial" pitchFamily="34" charset="0"/>
              </a:rPr>
              <a:t>MEDIOS DE IMPUGNACIÓN Y CONTROVERSIAS, PRESENTADOS POR MES</a:t>
            </a:r>
          </a:p>
        </c:rich>
      </c:tx>
      <c:layout>
        <c:manualLayout>
          <c:xMode val="edge"/>
          <c:yMode val="edge"/>
          <c:x val="0.11040634291377602"/>
          <c:y val="1.1734541246860271E-2"/>
        </c:manualLayout>
      </c:layout>
      <c:overlay val="0"/>
      <c:spPr>
        <a:noFill/>
        <a:ln w="25400">
          <a:noFill/>
        </a:ln>
      </c:sp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768590556399138"/>
          <c:y val="0.21239407117905884"/>
          <c:w val="0.68296217445980278"/>
          <c:h val="0.51761493316985008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B31-4006-B103-264C77EA447C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5B31-4006-B103-264C77EA447C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5B31-4006-B103-264C77EA447C}"/>
              </c:ext>
            </c:extLst>
          </c:dPt>
          <c:dLbls>
            <c:dLbl>
              <c:idx val="0"/>
              <c:layout>
                <c:manualLayout>
                  <c:x val="0"/>
                  <c:y val="-2.818886539816769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B31-4006-B103-264C77EA447C}"/>
                </c:ext>
              </c:extLst>
            </c:dLbl>
            <c:dLbl>
              <c:idx val="1"/>
              <c:layout>
                <c:manualLayout>
                  <c:x val="2.3350846468184472E-2"/>
                  <c:y val="-2.818886539816774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B31-4006-B103-264C77EA447C}"/>
                </c:ext>
              </c:extLst>
            </c:dLbl>
            <c:dLbl>
              <c:idx val="2"/>
              <c:layout>
                <c:manualLayout>
                  <c:x val="3.5026269702276708E-2"/>
                  <c:y val="-2.2551092318534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B31-4006-B103-264C77EA447C}"/>
                </c:ext>
              </c:extLst>
            </c:dLbl>
            <c:dLbl>
              <c:idx val="3"/>
              <c:layout>
                <c:manualLayout>
                  <c:x val="2.1015761821366025E-2"/>
                  <c:y val="8.4566596194503175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B31-4006-B103-264C77EA447C}"/>
                </c:ext>
              </c:extLst>
            </c:dLbl>
            <c:dLbl>
              <c:idx val="4"/>
              <c:layout>
                <c:manualLayout>
                  <c:x val="1.4010507880910683E-2"/>
                  <c:y val="2.2551092318534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B31-4006-B103-264C77EA447C}"/>
                </c:ext>
              </c:extLst>
            </c:dLbl>
            <c:dLbl>
              <c:idx val="5"/>
              <c:layout>
                <c:manualLayout>
                  <c:x val="-5.5418399756522012E-2"/>
                  <c:y val="-7.526881720430107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B31-4006-B103-264C77EA447C}"/>
                </c:ext>
              </c:extLst>
            </c:dLbl>
            <c:dLbl>
              <c:idx val="6"/>
              <c:layout>
                <c:manualLayout>
                  <c:x val="-5.4983260888226436E-2"/>
                  <c:y val="6.946349448254451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B31-4006-B103-264C77EA447C}"/>
                </c:ext>
              </c:extLst>
            </c:dLbl>
            <c:dLbl>
              <c:idx val="7"/>
              <c:layout>
                <c:manualLayout>
                  <c:x val="-0.11908931698774081"/>
                  <c:y val="-4.381871280174485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B31-4006-B103-264C77EA447C}"/>
                </c:ext>
              </c:extLst>
            </c:dLbl>
            <c:dLbl>
              <c:idx val="8"/>
              <c:layout>
                <c:manualLayout>
                  <c:x val="-9.3403385872737887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B31-4006-B103-264C77EA447C}"/>
                </c:ext>
              </c:extLst>
            </c:dLbl>
            <c:dLbl>
              <c:idx val="9"/>
              <c:layout>
                <c:manualLayout>
                  <c:x val="-2.8021015761821366E-2"/>
                  <c:y val="-5.633827461708131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B31-4006-B103-264C77EA447C}"/>
                </c:ext>
              </c:extLst>
            </c:dLbl>
            <c:dLbl>
              <c:idx val="10"/>
              <c:layout>
                <c:manualLayout>
                  <c:x val="8.0639597949165431E-3"/>
                  <c:y val="-4.200124178026133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B31-4006-B103-264C77EA447C}"/>
                </c:ext>
              </c:extLst>
            </c:dLbl>
            <c:dLbl>
              <c:idx val="11"/>
              <c:layout>
                <c:manualLayout>
                  <c:x val="3.4213964086996417E-2"/>
                  <c:y val="-5.18956904580475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B31-4006-B103-264C77EA447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'Medios Presentados'!$C$2:$E$2</c:f>
              <c:strCache>
                <c:ptCount val="3"/>
                <c:pt idx="0">
                  <c:v>ABR</c:v>
                </c:pt>
                <c:pt idx="1">
                  <c:v>MAY</c:v>
                </c:pt>
                <c:pt idx="2">
                  <c:v>JUN</c:v>
                </c:pt>
              </c:strCache>
            </c:strRef>
          </c:cat>
          <c:val>
            <c:numRef>
              <c:f>'Medios Presentados'!$C$11:$E$11</c:f>
              <c:numCache>
                <c:formatCode>General</c:formatCode>
                <c:ptCount val="3"/>
                <c:pt idx="0">
                  <c:v>1</c:v>
                </c:pt>
                <c:pt idx="1">
                  <c:v>12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B31-4006-B103-264C77EA447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1.2265515868990112E-2"/>
          <c:y val="0.76403155250754928"/>
          <c:w val="0.98773448547559783"/>
          <c:h val="0.20144187621708576"/>
        </c:manualLayout>
      </c:layout>
      <c:overlay val="0"/>
      <c:txPr>
        <a:bodyPr/>
        <a:lstStyle/>
        <a:p>
          <a:pPr>
            <a:defRPr sz="1200">
              <a:latin typeface="Century Gothic" pitchFamily="34" charset="0"/>
            </a:defRPr>
          </a:pPr>
          <a:endParaRPr lang="es-ES"/>
        </a:p>
      </c:txPr>
    </c:legend>
    <c:plotVisOnly val="1"/>
    <c:dispBlanksAs val="zero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7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7664765135343395E-2"/>
          <c:y val="0.13686463093407528"/>
          <c:w val="0.68215041425832712"/>
          <c:h val="0.74002553004721106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3.6429872495446269E-2"/>
                  <c:y val="-1.094391087692609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84C-4295-83F9-2127C14EE351}"/>
                </c:ext>
              </c:extLst>
            </c:dLbl>
            <c:dLbl>
              <c:idx val="1"/>
              <c:layout>
                <c:manualLayout>
                  <c:x val="1.9429265330904676E-2"/>
                  <c:y val="-1.823985146154349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84C-4295-83F9-2127C14EE351}"/>
                </c:ext>
              </c:extLst>
            </c:dLbl>
            <c:dLbl>
              <c:idx val="2"/>
              <c:layout>
                <c:manualLayout>
                  <c:x val="2.5000000000000001E-2"/>
                  <c:y val="0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84C-4295-83F9-2127C14EE351}"/>
                </c:ext>
              </c:extLst>
            </c:dLbl>
            <c:dLbl>
              <c:idx val="3"/>
              <c:layout>
                <c:manualLayout>
                  <c:x val="2.4999810543083336E-2"/>
                  <c:y val="-2.0366473904922155E-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84C-4295-83F9-2127C14EE351}"/>
                </c:ext>
              </c:extLst>
            </c:dLbl>
            <c:dLbl>
              <c:idx val="4"/>
              <c:layout>
                <c:manualLayout>
                  <c:x val="4.2840367668410102E-2"/>
                  <c:y val="1.909798143575736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84C-4295-83F9-2127C14EE351}"/>
                </c:ext>
              </c:extLst>
            </c:dLbl>
            <c:dLbl>
              <c:idx val="5"/>
              <c:layout>
                <c:manualLayout>
                  <c:x val="1.2517095021053746E-3"/>
                  <c:y val="4.732882670408319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84C-4295-83F9-2127C14EE351}"/>
                </c:ext>
              </c:extLst>
            </c:dLbl>
            <c:dLbl>
              <c:idx val="6"/>
              <c:layout>
                <c:manualLayout>
                  <c:x val="-3.4894821837488106E-2"/>
                  <c:y val="-1.042858826586969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84C-4295-83F9-2127C14EE351}"/>
                </c:ext>
              </c:extLst>
            </c:dLbl>
            <c:dLbl>
              <c:idx val="7"/>
              <c:layout>
                <c:manualLayout>
                  <c:x val="-7.5750235527293722E-2"/>
                  <c:y val="9.1273819215045154E-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84C-4295-83F9-2127C14EE351}"/>
                </c:ext>
              </c:extLst>
            </c:dLbl>
            <c:dLbl>
              <c:idx val="8"/>
              <c:layout>
                <c:manualLayout>
                  <c:x val="5.0091114914214835E-2"/>
                  <c:y val="-9.613348890760257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84C-4295-83F9-2127C14EE351}"/>
                </c:ext>
              </c:extLst>
            </c:dLbl>
            <c:dLbl>
              <c:idx val="9"/>
              <c:layout>
                <c:manualLayout>
                  <c:x val="-7.1170738388462829E-2"/>
                  <c:y val="-5.521846908627840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84C-4295-83F9-2127C14EE351}"/>
                </c:ext>
              </c:extLst>
            </c:dLbl>
            <c:dLbl>
              <c:idx val="10"/>
              <c:layout>
                <c:manualLayout>
                  <c:x val="6.7036141540767161E-2"/>
                  <c:y val="-5.29349715015982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84C-4295-83F9-2127C14EE351}"/>
                </c:ext>
              </c:extLst>
            </c:dLbl>
            <c:dLbl>
              <c:idx val="11"/>
              <c:layout>
                <c:manualLayout>
                  <c:x val="-5.0993299509574638E-2"/>
                  <c:y val="-9.198661890675220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84C-4295-83F9-2127C14EE351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0"/>
                </a:pPr>
                <a:endParaRPr lang="es-E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'Medios Presentados'!$C$2:$E$2</c:f>
              <c:strCache>
                <c:ptCount val="3"/>
                <c:pt idx="0">
                  <c:v>ABR</c:v>
                </c:pt>
                <c:pt idx="1">
                  <c:v>MAY</c:v>
                </c:pt>
                <c:pt idx="2">
                  <c:v>JUN</c:v>
                </c:pt>
              </c:strCache>
            </c:strRef>
          </c:cat>
          <c:val>
            <c:numRef>
              <c:f>'Medios Presentados'!$C$11:$E$11</c:f>
              <c:numCache>
                <c:formatCode>General</c:formatCode>
                <c:ptCount val="3"/>
                <c:pt idx="0">
                  <c:v>1</c:v>
                </c:pt>
                <c:pt idx="1">
                  <c:v>12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84C-4295-83F9-2127C14EE3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6803119635350914"/>
          <c:y val="5.5387485145889849E-2"/>
          <c:w val="0.21905169065853713"/>
          <c:h val="0.88606022277988206"/>
        </c:manualLayout>
      </c:layout>
      <c:overlay val="0"/>
      <c:txPr>
        <a:bodyPr/>
        <a:lstStyle/>
        <a:p>
          <a:pPr rtl="0">
            <a:defRPr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146050</xdr:colOff>
      <xdr:row>12</xdr:row>
      <xdr:rowOff>92075</xdr:rowOff>
    </xdr:from>
    <xdr:to>
      <xdr:col>8</xdr:col>
      <xdr:colOff>444500</xdr:colOff>
      <xdr:row>36</xdr:row>
      <xdr:rowOff>139700</xdr:rowOff>
    </xdr:to>
    <xdr:graphicFrame macro="">
      <xdr:nvGraphicFramePr>
        <xdr:cNvPr id="6187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47626</xdr:colOff>
      <xdr:row>1</xdr:row>
      <xdr:rowOff>114300</xdr:rowOff>
    </xdr:from>
    <xdr:to>
      <xdr:col>19</xdr:col>
      <xdr:colOff>358776</xdr:colOff>
      <xdr:row>12</xdr:row>
      <xdr:rowOff>133350</xdr:rowOff>
    </xdr:to>
    <xdr:graphicFrame macro="">
      <xdr:nvGraphicFramePr>
        <xdr:cNvPr id="6188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120649</xdr:colOff>
      <xdr:row>14</xdr:row>
      <xdr:rowOff>123825</xdr:rowOff>
    </xdr:from>
    <xdr:to>
      <xdr:col>17</xdr:col>
      <xdr:colOff>685800</xdr:colOff>
      <xdr:row>37</xdr:row>
      <xdr:rowOff>126999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T39"/>
  <sheetViews>
    <sheetView tabSelected="1" zoomScaleNormal="100" workbookViewId="0">
      <selection activeCell="AA7" sqref="AA7"/>
    </sheetView>
  </sheetViews>
  <sheetFormatPr baseColWidth="10" defaultRowHeight="12.75" x14ac:dyDescent="0.2"/>
  <cols>
    <col min="1" max="1" width="6.42578125" style="1" customWidth="1"/>
    <col min="2" max="2" width="19.140625" style="1" customWidth="1"/>
    <col min="3" max="4" width="6.140625" style="1" customWidth="1"/>
    <col min="5" max="5" width="6.42578125" style="1" customWidth="1"/>
    <col min="6" max="6" width="7" style="1" customWidth="1"/>
    <col min="7" max="7" width="7.7109375" style="1" hidden="1" customWidth="1"/>
    <col min="8" max="8" width="7.42578125" style="1" customWidth="1"/>
    <col min="9" max="9" width="10.28515625" style="1" customWidth="1"/>
    <col min="10" max="10" width="6.42578125" style="1" customWidth="1"/>
    <col min="11" max="16384" width="11.42578125" style="1"/>
  </cols>
  <sheetData>
    <row r="1" spans="2:20" ht="15" x14ac:dyDescent="0.2">
      <c r="B1" s="21" t="s">
        <v>6</v>
      </c>
      <c r="C1" s="21"/>
      <c r="D1" s="21"/>
      <c r="E1" s="21"/>
      <c r="F1" s="21"/>
      <c r="G1" s="21"/>
      <c r="H1" s="21"/>
    </row>
    <row r="2" spans="2:20" ht="19.5" customHeight="1" x14ac:dyDescent="0.2">
      <c r="B2" s="6" t="s">
        <v>7</v>
      </c>
      <c r="C2" s="7" t="s">
        <v>0</v>
      </c>
      <c r="D2" s="7" t="s">
        <v>1</v>
      </c>
      <c r="E2" s="7" t="s">
        <v>2</v>
      </c>
      <c r="F2" s="7" t="s">
        <v>3</v>
      </c>
      <c r="G2" s="7" t="s">
        <v>4</v>
      </c>
      <c r="H2" s="7" t="s">
        <v>5</v>
      </c>
      <c r="I2" s="7" t="s">
        <v>4</v>
      </c>
      <c r="K2" s="22"/>
      <c r="L2" s="22"/>
      <c r="M2" s="22"/>
      <c r="N2" s="22"/>
      <c r="O2" s="22"/>
      <c r="P2" s="22"/>
      <c r="Q2" s="22"/>
      <c r="R2" s="22"/>
      <c r="S2" s="22"/>
      <c r="T2" s="22"/>
    </row>
    <row r="3" spans="2:20" ht="24" customHeight="1" x14ac:dyDescent="0.2">
      <c r="B3" s="8" t="s">
        <v>12</v>
      </c>
      <c r="C3" s="18">
        <v>0</v>
      </c>
      <c r="D3" s="18">
        <v>4</v>
      </c>
      <c r="E3" s="18">
        <v>0</v>
      </c>
      <c r="F3" s="7">
        <f t="shared" ref="F3:F10" si="0">SUM(C3:E3)</f>
        <v>4</v>
      </c>
      <c r="G3" s="9">
        <f>F$5*100/F$11</f>
        <v>0</v>
      </c>
      <c r="H3" s="10">
        <f t="shared" ref="H3:H11" si="1">AVERAGE(C3:E3)</f>
        <v>1.3333333333333333</v>
      </c>
      <c r="I3" s="10">
        <f>F3*100/$F11</f>
        <v>30.76923076923077</v>
      </c>
      <c r="K3" s="22"/>
      <c r="L3" s="22"/>
      <c r="M3" s="22"/>
      <c r="N3" s="22"/>
      <c r="O3" s="22"/>
      <c r="P3" s="22"/>
      <c r="Q3" s="22"/>
      <c r="R3" s="22"/>
      <c r="S3" s="22"/>
      <c r="T3" s="22"/>
    </row>
    <row r="4" spans="2:20" ht="24" customHeight="1" x14ac:dyDescent="0.2">
      <c r="B4" s="5" t="s">
        <v>15</v>
      </c>
      <c r="C4" s="17">
        <v>0</v>
      </c>
      <c r="D4" s="17">
        <v>0</v>
      </c>
      <c r="E4" s="17">
        <v>0</v>
      </c>
      <c r="F4" s="7">
        <f t="shared" si="0"/>
        <v>0</v>
      </c>
      <c r="G4" s="12"/>
      <c r="H4" s="4">
        <f t="shared" si="1"/>
        <v>0</v>
      </c>
      <c r="I4" s="4">
        <f>F4*100/$F11</f>
        <v>0</v>
      </c>
      <c r="K4" s="22"/>
      <c r="L4" s="22"/>
      <c r="M4" s="22"/>
      <c r="N4" s="22"/>
      <c r="O4" s="22"/>
      <c r="P4" s="22"/>
      <c r="Q4" s="22"/>
      <c r="R4" s="22"/>
      <c r="S4" s="22"/>
      <c r="T4" s="22"/>
    </row>
    <row r="5" spans="2:20" ht="24.75" customHeight="1" x14ac:dyDescent="0.2">
      <c r="B5" s="5" t="s">
        <v>14</v>
      </c>
      <c r="C5" s="20">
        <v>0</v>
      </c>
      <c r="D5" s="20">
        <v>0</v>
      </c>
      <c r="E5" s="20">
        <v>0</v>
      </c>
      <c r="F5" s="7">
        <f t="shared" si="0"/>
        <v>0</v>
      </c>
      <c r="G5" s="9">
        <f>F$5*100/F$11</f>
        <v>0</v>
      </c>
      <c r="H5" s="4">
        <f t="shared" si="1"/>
        <v>0</v>
      </c>
      <c r="I5" s="4">
        <f>F5*100/$F11</f>
        <v>0</v>
      </c>
      <c r="K5" s="22"/>
      <c r="L5" s="22"/>
      <c r="M5" s="22"/>
      <c r="N5" s="22"/>
      <c r="O5" s="22"/>
      <c r="P5" s="22"/>
      <c r="Q5" s="22"/>
      <c r="R5" s="22"/>
      <c r="S5" s="22"/>
      <c r="T5" s="22"/>
    </row>
    <row r="6" spans="2:20" ht="27" customHeight="1" x14ac:dyDescent="0.2">
      <c r="B6" s="11" t="s">
        <v>10</v>
      </c>
      <c r="C6" s="19">
        <v>0</v>
      </c>
      <c r="D6" s="19">
        <v>0</v>
      </c>
      <c r="E6" s="19">
        <v>0</v>
      </c>
      <c r="F6" s="7">
        <f t="shared" si="0"/>
        <v>0</v>
      </c>
      <c r="G6" s="10" t="e">
        <f>F6*100/F19</f>
        <v>#DIV/0!</v>
      </c>
      <c r="H6" s="3">
        <f t="shared" si="1"/>
        <v>0</v>
      </c>
      <c r="I6" s="10">
        <f>F6*100/$F11</f>
        <v>0</v>
      </c>
      <c r="K6" s="22"/>
      <c r="L6" s="22"/>
      <c r="M6" s="22"/>
      <c r="N6" s="22"/>
      <c r="O6" s="22"/>
      <c r="P6" s="22"/>
      <c r="Q6" s="22"/>
      <c r="R6" s="22"/>
      <c r="S6" s="22"/>
      <c r="T6" s="22"/>
    </row>
    <row r="7" spans="2:20" ht="16.5" customHeight="1" x14ac:dyDescent="0.2">
      <c r="B7" s="11" t="s">
        <v>11</v>
      </c>
      <c r="C7" s="19"/>
      <c r="D7" s="19"/>
      <c r="E7" s="19"/>
      <c r="F7" s="7">
        <f t="shared" si="0"/>
        <v>0</v>
      </c>
      <c r="G7" s="9">
        <f>F$5*100/F$11</f>
        <v>0</v>
      </c>
      <c r="H7" s="10" t="e">
        <f t="shared" si="1"/>
        <v>#DIV/0!</v>
      </c>
      <c r="I7" s="10">
        <f>F7*100/$F11</f>
        <v>0</v>
      </c>
      <c r="K7" s="22"/>
      <c r="L7" s="22"/>
      <c r="M7" s="22"/>
      <c r="N7" s="22"/>
      <c r="O7" s="22"/>
      <c r="P7" s="22"/>
      <c r="Q7" s="22"/>
      <c r="R7" s="22"/>
      <c r="S7" s="22"/>
      <c r="T7" s="22"/>
    </row>
    <row r="8" spans="2:20" ht="28.5" customHeight="1" x14ac:dyDescent="0.2">
      <c r="B8" s="11" t="s">
        <v>13</v>
      </c>
      <c r="C8" s="19">
        <v>0</v>
      </c>
      <c r="D8" s="19">
        <v>3</v>
      </c>
      <c r="E8" s="19">
        <v>0</v>
      </c>
      <c r="F8" s="7">
        <f t="shared" si="0"/>
        <v>3</v>
      </c>
      <c r="G8" s="9"/>
      <c r="H8" s="10">
        <f t="shared" si="1"/>
        <v>1</v>
      </c>
      <c r="I8" s="10">
        <f>F8*100/$F11</f>
        <v>23.076923076923077</v>
      </c>
      <c r="K8" s="22"/>
      <c r="L8" s="22"/>
      <c r="M8" s="22"/>
      <c r="N8" s="22"/>
      <c r="O8" s="22"/>
      <c r="P8" s="22"/>
      <c r="Q8" s="22"/>
      <c r="R8" s="22"/>
      <c r="S8" s="22"/>
      <c r="T8" s="22"/>
    </row>
    <row r="9" spans="2:20" ht="27" x14ac:dyDescent="0.2">
      <c r="B9" s="5" t="s">
        <v>9</v>
      </c>
      <c r="C9" s="20">
        <v>1</v>
      </c>
      <c r="D9" s="20">
        <v>1</v>
      </c>
      <c r="E9" s="20">
        <v>0</v>
      </c>
      <c r="F9" s="7">
        <f t="shared" si="0"/>
        <v>2</v>
      </c>
      <c r="G9" s="12">
        <f>F$5*100/F$11</f>
        <v>0</v>
      </c>
      <c r="H9" s="4">
        <f t="shared" si="1"/>
        <v>0.66666666666666663</v>
      </c>
      <c r="I9" s="4">
        <f>F9*100/$F11</f>
        <v>15.384615384615385</v>
      </c>
      <c r="K9" s="22"/>
      <c r="L9" s="22"/>
      <c r="M9" s="22"/>
      <c r="N9" s="22"/>
      <c r="O9" s="22"/>
      <c r="P9" s="22"/>
      <c r="Q9" s="22"/>
      <c r="R9" s="22"/>
      <c r="S9" s="22"/>
      <c r="T9" s="22"/>
    </row>
    <row r="10" spans="2:20" ht="24" customHeight="1" x14ac:dyDescent="0.2">
      <c r="B10" s="11" t="s">
        <v>8</v>
      </c>
      <c r="C10" s="19">
        <v>0</v>
      </c>
      <c r="D10" s="19">
        <v>4</v>
      </c>
      <c r="E10" s="19">
        <v>0</v>
      </c>
      <c r="F10" s="7">
        <f t="shared" si="0"/>
        <v>4</v>
      </c>
      <c r="G10" s="10" t="e">
        <f t="shared" ref="G10" si="2">F10*100/F25</f>
        <v>#DIV/0!</v>
      </c>
      <c r="H10" s="3">
        <f t="shared" si="1"/>
        <v>1.3333333333333333</v>
      </c>
      <c r="I10" s="10">
        <f>F10*100/$F11</f>
        <v>30.76923076923077</v>
      </c>
      <c r="K10" s="22"/>
      <c r="L10" s="22"/>
      <c r="M10" s="22"/>
      <c r="N10" s="22"/>
      <c r="O10" s="22"/>
      <c r="P10" s="22"/>
      <c r="Q10" s="22"/>
      <c r="R10" s="22"/>
      <c r="S10" s="22"/>
      <c r="T10" s="22"/>
    </row>
    <row r="11" spans="2:20" ht="22.5" customHeight="1" x14ac:dyDescent="0.2">
      <c r="B11" s="13" t="s">
        <v>3</v>
      </c>
      <c r="C11" s="14">
        <f t="shared" ref="C11:G11" si="3">SUM(C3:C10)</f>
        <v>1</v>
      </c>
      <c r="D11" s="14">
        <f t="shared" si="3"/>
        <v>12</v>
      </c>
      <c r="E11" s="14">
        <f t="shared" si="3"/>
        <v>0</v>
      </c>
      <c r="F11" s="14">
        <f t="shared" si="3"/>
        <v>13</v>
      </c>
      <c r="G11" s="15" t="e">
        <f t="shared" si="3"/>
        <v>#DIV/0!</v>
      </c>
      <c r="H11" s="16">
        <f t="shared" si="1"/>
        <v>4.333333333333333</v>
      </c>
      <c r="I11" s="16">
        <f>F11*100/$F11</f>
        <v>100</v>
      </c>
      <c r="K11" s="22"/>
      <c r="L11" s="22"/>
      <c r="M11" s="22"/>
      <c r="N11" s="22"/>
      <c r="O11" s="22"/>
      <c r="P11" s="22"/>
      <c r="Q11" s="22"/>
      <c r="R11" s="22"/>
      <c r="S11" s="22"/>
      <c r="T11" s="22"/>
    </row>
    <row r="12" spans="2:20" x14ac:dyDescent="0.2">
      <c r="B12" s="2"/>
      <c r="K12" s="22"/>
      <c r="L12" s="22"/>
      <c r="M12" s="22"/>
      <c r="N12" s="22"/>
      <c r="O12" s="22"/>
      <c r="P12" s="22"/>
      <c r="Q12" s="22"/>
      <c r="R12" s="22"/>
      <c r="S12" s="22"/>
      <c r="T12" s="22"/>
    </row>
    <row r="13" spans="2:20" x14ac:dyDescent="0.2">
      <c r="B13" s="23"/>
      <c r="C13" s="23"/>
      <c r="D13" s="23"/>
      <c r="E13" s="23"/>
      <c r="F13" s="23"/>
      <c r="G13" s="23"/>
      <c r="H13" s="23"/>
      <c r="I13" s="23"/>
      <c r="K13" s="22"/>
      <c r="L13" s="22"/>
      <c r="M13" s="22"/>
      <c r="N13" s="22"/>
      <c r="O13" s="22"/>
      <c r="P13" s="22"/>
      <c r="Q13" s="22"/>
      <c r="R13" s="22"/>
      <c r="S13" s="22"/>
      <c r="T13" s="22"/>
    </row>
    <row r="14" spans="2:20" x14ac:dyDescent="0.2">
      <c r="B14" s="23"/>
      <c r="C14" s="23"/>
      <c r="D14" s="23"/>
      <c r="E14" s="23"/>
      <c r="F14" s="23"/>
      <c r="G14" s="23"/>
      <c r="H14" s="23"/>
      <c r="I14" s="23"/>
    </row>
    <row r="15" spans="2:20" x14ac:dyDescent="0.2">
      <c r="B15" s="23"/>
      <c r="C15" s="23"/>
      <c r="D15" s="23"/>
      <c r="E15" s="23"/>
      <c r="F15" s="23"/>
      <c r="G15" s="23"/>
      <c r="H15" s="23"/>
      <c r="I15" s="23"/>
      <c r="K15" s="22"/>
      <c r="L15" s="22"/>
      <c r="M15" s="22"/>
      <c r="N15" s="22"/>
      <c r="O15" s="22"/>
      <c r="P15" s="22"/>
      <c r="Q15" s="22"/>
      <c r="R15" s="22"/>
    </row>
    <row r="16" spans="2:20" x14ac:dyDescent="0.2">
      <c r="B16" s="23"/>
      <c r="C16" s="23"/>
      <c r="D16" s="23"/>
      <c r="E16" s="23"/>
      <c r="F16" s="23"/>
      <c r="G16" s="23"/>
      <c r="H16" s="23"/>
      <c r="I16" s="23"/>
      <c r="K16" s="22"/>
      <c r="L16" s="22"/>
      <c r="M16" s="22"/>
      <c r="N16" s="22"/>
      <c r="O16" s="22"/>
      <c r="P16" s="22"/>
      <c r="Q16" s="22"/>
      <c r="R16" s="22"/>
    </row>
    <row r="17" spans="2:18" x14ac:dyDescent="0.2">
      <c r="B17" s="23"/>
      <c r="C17" s="23"/>
      <c r="D17" s="23"/>
      <c r="E17" s="23"/>
      <c r="F17" s="23"/>
      <c r="G17" s="23"/>
      <c r="H17" s="23"/>
      <c r="I17" s="23"/>
      <c r="K17" s="22"/>
      <c r="L17" s="22"/>
      <c r="M17" s="22"/>
      <c r="N17" s="22"/>
      <c r="O17" s="22"/>
      <c r="P17" s="22"/>
      <c r="Q17" s="22"/>
      <c r="R17" s="22"/>
    </row>
    <row r="18" spans="2:18" x14ac:dyDescent="0.2">
      <c r="B18" s="23"/>
      <c r="C18" s="23"/>
      <c r="D18" s="23"/>
      <c r="E18" s="23"/>
      <c r="F18" s="23"/>
      <c r="G18" s="23"/>
      <c r="H18" s="23"/>
      <c r="I18" s="23"/>
      <c r="K18" s="22"/>
      <c r="L18" s="22"/>
      <c r="M18" s="22"/>
      <c r="N18" s="22"/>
      <c r="O18" s="22"/>
      <c r="P18" s="22"/>
      <c r="Q18" s="22"/>
      <c r="R18" s="22"/>
    </row>
    <row r="19" spans="2:18" x14ac:dyDescent="0.2">
      <c r="B19" s="23"/>
      <c r="C19" s="23"/>
      <c r="D19" s="23"/>
      <c r="E19" s="23"/>
      <c r="F19" s="23"/>
      <c r="G19" s="23"/>
      <c r="H19" s="23"/>
      <c r="I19" s="23"/>
      <c r="K19" s="22"/>
      <c r="L19" s="22"/>
      <c r="M19" s="22"/>
      <c r="N19" s="22"/>
      <c r="O19" s="22"/>
      <c r="P19" s="22"/>
      <c r="Q19" s="22"/>
      <c r="R19" s="22"/>
    </row>
    <row r="20" spans="2:18" x14ac:dyDescent="0.2">
      <c r="B20" s="23"/>
      <c r="C20" s="23"/>
      <c r="D20" s="23"/>
      <c r="E20" s="23"/>
      <c r="F20" s="23"/>
      <c r="G20" s="23"/>
      <c r="H20" s="23"/>
      <c r="I20" s="23"/>
      <c r="K20" s="22"/>
      <c r="L20" s="22"/>
      <c r="M20" s="22"/>
      <c r="N20" s="22"/>
      <c r="O20" s="22"/>
      <c r="P20" s="22"/>
      <c r="Q20" s="22"/>
      <c r="R20" s="22"/>
    </row>
    <row r="21" spans="2:18" x14ac:dyDescent="0.2">
      <c r="B21" s="23"/>
      <c r="C21" s="23"/>
      <c r="D21" s="23"/>
      <c r="E21" s="23"/>
      <c r="F21" s="23"/>
      <c r="G21" s="23"/>
      <c r="H21" s="23"/>
      <c r="I21" s="23"/>
      <c r="K21" s="22"/>
      <c r="L21" s="22"/>
      <c r="M21" s="22"/>
      <c r="N21" s="22"/>
      <c r="O21" s="22"/>
      <c r="P21" s="22"/>
      <c r="Q21" s="22"/>
      <c r="R21" s="22"/>
    </row>
    <row r="22" spans="2:18" x14ac:dyDescent="0.2">
      <c r="B22" s="23"/>
      <c r="C22" s="23"/>
      <c r="D22" s="23"/>
      <c r="E22" s="23"/>
      <c r="F22" s="23"/>
      <c r="G22" s="23"/>
      <c r="H22" s="23"/>
      <c r="I22" s="23"/>
      <c r="K22" s="22"/>
      <c r="L22" s="22"/>
      <c r="M22" s="22"/>
      <c r="N22" s="22"/>
      <c r="O22" s="22"/>
      <c r="P22" s="22"/>
      <c r="Q22" s="22"/>
      <c r="R22" s="22"/>
    </row>
    <row r="23" spans="2:18" x14ac:dyDescent="0.2">
      <c r="B23" s="23"/>
      <c r="C23" s="23"/>
      <c r="D23" s="23"/>
      <c r="E23" s="23"/>
      <c r="F23" s="23"/>
      <c r="G23" s="23"/>
      <c r="H23" s="23"/>
      <c r="I23" s="23"/>
      <c r="K23" s="22"/>
      <c r="L23" s="22"/>
      <c r="M23" s="22"/>
      <c r="N23" s="22"/>
      <c r="O23" s="22"/>
      <c r="P23" s="22"/>
      <c r="Q23" s="22"/>
      <c r="R23" s="22"/>
    </row>
    <row r="24" spans="2:18" x14ac:dyDescent="0.2">
      <c r="B24" s="23"/>
      <c r="C24" s="23"/>
      <c r="D24" s="23"/>
      <c r="E24" s="23"/>
      <c r="F24" s="23"/>
      <c r="G24" s="23"/>
      <c r="H24" s="23"/>
      <c r="I24" s="23"/>
      <c r="K24" s="22"/>
      <c r="L24" s="22"/>
      <c r="M24" s="22"/>
      <c r="N24" s="22"/>
      <c r="O24" s="22"/>
      <c r="P24" s="22"/>
      <c r="Q24" s="22"/>
      <c r="R24" s="22"/>
    </row>
    <row r="25" spans="2:18" x14ac:dyDescent="0.2">
      <c r="B25" s="23"/>
      <c r="C25" s="23"/>
      <c r="D25" s="23"/>
      <c r="E25" s="23"/>
      <c r="F25" s="23"/>
      <c r="G25" s="23"/>
      <c r="H25" s="23"/>
      <c r="I25" s="23"/>
      <c r="K25" s="22"/>
      <c r="L25" s="22"/>
      <c r="M25" s="22"/>
      <c r="N25" s="22"/>
      <c r="O25" s="22"/>
      <c r="P25" s="22"/>
      <c r="Q25" s="22"/>
      <c r="R25" s="22"/>
    </row>
    <row r="26" spans="2:18" x14ac:dyDescent="0.2">
      <c r="B26" s="23"/>
      <c r="C26" s="23"/>
      <c r="D26" s="23"/>
      <c r="E26" s="23"/>
      <c r="F26" s="23"/>
      <c r="G26" s="23"/>
      <c r="H26" s="23"/>
      <c r="I26" s="23"/>
      <c r="K26" s="22"/>
      <c r="L26" s="22"/>
      <c r="M26" s="22"/>
      <c r="N26" s="22"/>
      <c r="O26" s="22"/>
      <c r="P26" s="22"/>
      <c r="Q26" s="22"/>
      <c r="R26" s="22"/>
    </row>
    <row r="27" spans="2:18" x14ac:dyDescent="0.2">
      <c r="B27" s="23"/>
      <c r="C27" s="23"/>
      <c r="D27" s="23"/>
      <c r="E27" s="23"/>
      <c r="F27" s="23"/>
      <c r="G27" s="23"/>
      <c r="H27" s="23"/>
      <c r="I27" s="23"/>
      <c r="K27" s="22"/>
      <c r="L27" s="22"/>
      <c r="M27" s="22"/>
      <c r="N27" s="22"/>
      <c r="O27" s="22"/>
      <c r="P27" s="22"/>
      <c r="Q27" s="22"/>
      <c r="R27" s="22"/>
    </row>
    <row r="28" spans="2:18" x14ac:dyDescent="0.2">
      <c r="B28" s="23"/>
      <c r="C28" s="23"/>
      <c r="D28" s="23"/>
      <c r="E28" s="23"/>
      <c r="F28" s="23"/>
      <c r="G28" s="23"/>
      <c r="H28" s="23"/>
      <c r="I28" s="23"/>
      <c r="K28" s="22"/>
      <c r="L28" s="22"/>
      <c r="M28" s="22"/>
      <c r="N28" s="22"/>
      <c r="O28" s="22"/>
      <c r="P28" s="22"/>
      <c r="Q28" s="22"/>
      <c r="R28" s="22"/>
    </row>
    <row r="29" spans="2:18" x14ac:dyDescent="0.2">
      <c r="B29" s="23"/>
      <c r="C29" s="23"/>
      <c r="D29" s="23"/>
      <c r="E29" s="23"/>
      <c r="F29" s="23"/>
      <c r="G29" s="23"/>
      <c r="H29" s="23"/>
      <c r="I29" s="23"/>
      <c r="K29" s="22"/>
      <c r="L29" s="22"/>
      <c r="M29" s="22"/>
      <c r="N29" s="22"/>
      <c r="O29" s="22"/>
      <c r="P29" s="22"/>
      <c r="Q29" s="22"/>
      <c r="R29" s="22"/>
    </row>
    <row r="30" spans="2:18" x14ac:dyDescent="0.2">
      <c r="B30" s="23"/>
      <c r="C30" s="23"/>
      <c r="D30" s="23"/>
      <c r="E30" s="23"/>
      <c r="F30" s="23"/>
      <c r="G30" s="23"/>
      <c r="H30" s="23"/>
      <c r="I30" s="23"/>
      <c r="K30" s="22"/>
      <c r="L30" s="22"/>
      <c r="M30" s="22"/>
      <c r="N30" s="22"/>
      <c r="O30" s="22"/>
      <c r="P30" s="22"/>
      <c r="Q30" s="22"/>
      <c r="R30" s="22"/>
    </row>
    <row r="31" spans="2:18" x14ac:dyDescent="0.2">
      <c r="B31" s="23"/>
      <c r="C31" s="23"/>
      <c r="D31" s="23"/>
      <c r="E31" s="23"/>
      <c r="F31" s="23"/>
      <c r="G31" s="23"/>
      <c r="H31" s="23"/>
      <c r="I31" s="23"/>
      <c r="K31" s="22"/>
      <c r="L31" s="22"/>
      <c r="M31" s="22"/>
      <c r="N31" s="22"/>
      <c r="O31" s="22"/>
      <c r="P31" s="22"/>
      <c r="Q31" s="22"/>
      <c r="R31" s="22"/>
    </row>
    <row r="32" spans="2:18" x14ac:dyDescent="0.2">
      <c r="B32" s="23"/>
      <c r="C32" s="23"/>
      <c r="D32" s="23"/>
      <c r="E32" s="23"/>
      <c r="F32" s="23"/>
      <c r="G32" s="23"/>
      <c r="H32" s="23"/>
      <c r="I32" s="23"/>
      <c r="K32" s="22"/>
      <c r="L32" s="22"/>
      <c r="M32" s="22"/>
      <c r="N32" s="22"/>
      <c r="O32" s="22"/>
      <c r="P32" s="22"/>
      <c r="Q32" s="22"/>
      <c r="R32" s="22"/>
    </row>
    <row r="33" spans="2:18" x14ac:dyDescent="0.2">
      <c r="B33" s="23"/>
      <c r="C33" s="23"/>
      <c r="D33" s="23"/>
      <c r="E33" s="23"/>
      <c r="F33" s="23"/>
      <c r="G33" s="23"/>
      <c r="H33" s="23"/>
      <c r="I33" s="23"/>
      <c r="K33" s="22"/>
      <c r="L33" s="22"/>
      <c r="M33" s="22"/>
      <c r="N33" s="22"/>
      <c r="O33" s="22"/>
      <c r="P33" s="22"/>
      <c r="Q33" s="22"/>
      <c r="R33" s="22"/>
    </row>
    <row r="34" spans="2:18" x14ac:dyDescent="0.2">
      <c r="B34" s="23"/>
      <c r="C34" s="23"/>
      <c r="D34" s="23"/>
      <c r="E34" s="23"/>
      <c r="F34" s="23"/>
      <c r="G34" s="23"/>
      <c r="H34" s="23"/>
      <c r="I34" s="23"/>
      <c r="K34" s="22"/>
      <c r="L34" s="22"/>
      <c r="M34" s="22"/>
      <c r="N34" s="22"/>
      <c r="O34" s="22"/>
      <c r="P34" s="22"/>
      <c r="Q34" s="22"/>
      <c r="R34" s="22"/>
    </row>
    <row r="35" spans="2:18" ht="24" customHeight="1" x14ac:dyDescent="0.2">
      <c r="B35" s="23"/>
      <c r="C35" s="23"/>
      <c r="D35" s="23"/>
      <c r="E35" s="23"/>
      <c r="F35" s="23"/>
      <c r="G35" s="23"/>
      <c r="H35" s="23"/>
      <c r="I35" s="23"/>
      <c r="K35" s="22"/>
      <c r="L35" s="22"/>
      <c r="M35" s="22"/>
      <c r="N35" s="22"/>
      <c r="O35" s="22"/>
      <c r="P35" s="22"/>
      <c r="Q35" s="22"/>
      <c r="R35" s="22"/>
    </row>
    <row r="36" spans="2:18" ht="24" customHeight="1" x14ac:dyDescent="0.2">
      <c r="B36" s="23"/>
      <c r="C36" s="23"/>
      <c r="D36" s="23"/>
      <c r="E36" s="23"/>
      <c r="F36" s="23"/>
      <c r="G36" s="23"/>
      <c r="H36" s="23"/>
      <c r="I36" s="23"/>
      <c r="K36" s="22"/>
      <c r="L36" s="22"/>
      <c r="M36" s="22"/>
      <c r="N36" s="22"/>
      <c r="O36" s="22"/>
      <c r="P36" s="22"/>
      <c r="Q36" s="22"/>
      <c r="R36" s="22"/>
    </row>
    <row r="37" spans="2:18" x14ac:dyDescent="0.2">
      <c r="B37" s="23"/>
      <c r="C37" s="23"/>
      <c r="D37" s="23"/>
      <c r="E37" s="23"/>
      <c r="F37" s="23"/>
      <c r="G37" s="23"/>
      <c r="H37" s="23"/>
      <c r="I37" s="23"/>
      <c r="K37" s="22"/>
      <c r="L37" s="22"/>
      <c r="M37" s="22"/>
      <c r="N37" s="22"/>
      <c r="O37" s="22"/>
      <c r="P37" s="22"/>
      <c r="Q37" s="22"/>
      <c r="R37" s="22"/>
    </row>
    <row r="38" spans="2:18" x14ac:dyDescent="0.2">
      <c r="K38" s="22"/>
      <c r="L38" s="22"/>
      <c r="M38" s="22"/>
      <c r="N38" s="22"/>
      <c r="O38" s="22"/>
      <c r="P38" s="22"/>
      <c r="Q38" s="22"/>
      <c r="R38" s="22"/>
    </row>
    <row r="39" spans="2:18" ht="15" customHeight="1" x14ac:dyDescent="0.2"/>
  </sheetData>
  <mergeCells count="4">
    <mergeCell ref="B1:H1"/>
    <mergeCell ref="K2:T13"/>
    <mergeCell ref="B13:I37"/>
    <mergeCell ref="K15:R38"/>
  </mergeCells>
  <phoneticPr fontId="2" type="noConversion"/>
  <pageMargins left="0.7" right="0.7" top="0.75" bottom="0.75" header="0.3" footer="0.3"/>
  <pageSetup scale="89" orientation="landscape" r:id="rId1"/>
  <rowBreaks count="1" manualBreakCount="1">
    <brk id="12" max="29" man="1"/>
  </rowBreaks>
  <colBreaks count="1" manualBreakCount="1">
    <brk id="10" max="56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Medios Presentados</vt:lpstr>
      <vt:lpstr>'Medios Presentados'!Área_de_impresión</vt:lpstr>
    </vt:vector>
  </TitlesOfParts>
  <Company>IEEM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UIE</dc:creator>
  <cp:lastModifiedBy>Usuario</cp:lastModifiedBy>
  <cp:lastPrinted>2013-10-25T14:52:31Z</cp:lastPrinted>
  <dcterms:created xsi:type="dcterms:W3CDTF">2010-05-24T07:06:38Z</dcterms:created>
  <dcterms:modified xsi:type="dcterms:W3CDTF">2019-03-04T18:43:32Z</dcterms:modified>
</cp:coreProperties>
</file>