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uaninJC/Desktop/Ipomex/2017/2017 DIRECTORIO/"/>
    </mc:Choice>
  </mc:AlternateContent>
  <xr:revisionPtr revIDLastSave="0" documentId="13_ncr:1_{1033BED6-B1BD-0C4B-878D-7D803015820B}" xr6:coauthVersionLast="36" xr6:coauthVersionMax="40" xr10:uidLastSave="{00000000-0000-0000-0000-000000000000}"/>
  <bookViews>
    <workbookView xWindow="1440" yWindow="780" windowWidth="23260" windowHeight="12580" firstSheet="1" activeTab="1" xr2:uid="{519566BB-397A-4617-B096-292812438C79}"/>
  </bookViews>
  <sheets>
    <sheet name="Directorio Hospedaje" sheetId="1" r:id="rId1"/>
    <sheet name="Concentrado Hospedaje" sheetId="2" r:id="rId2"/>
    <sheet name="Pueblos Magicos y con Encanto" sheetId="3" r:id="rId3"/>
    <sheet name="Indice Alimentos y Bebidas" sheetId="4" r:id="rId4"/>
    <sheet name="Directorio Alimentos y Bebidas" sheetId="5" r:id="rId5"/>
    <sheet name="Indice Agencia de Viaje" sheetId="6" r:id="rId6"/>
    <sheet name="Agencia de Viaje" sheetId="7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5" i="7" l="1"/>
  <c r="D452" i="7"/>
  <c r="D449" i="7"/>
  <c r="D443" i="7"/>
  <c r="D441" i="7"/>
  <c r="D439" i="7"/>
  <c r="D339" i="7"/>
  <c r="D334" i="7"/>
  <c r="D322" i="7"/>
  <c r="D318" i="7"/>
  <c r="D314" i="7"/>
  <c r="D312" i="7"/>
  <c r="D309" i="7"/>
  <c r="D307" i="7"/>
  <c r="D304" i="7"/>
  <c r="D297" i="7"/>
  <c r="D292" i="7"/>
  <c r="D290" i="7"/>
  <c r="D275" i="7"/>
  <c r="D187" i="7"/>
  <c r="D159" i="7"/>
  <c r="D157" i="7"/>
  <c r="D154" i="7"/>
  <c r="D152" i="7"/>
  <c r="D149" i="7"/>
  <c r="D144" i="7"/>
  <c r="D135" i="7"/>
  <c r="D111" i="7"/>
  <c r="D76" i="7"/>
  <c r="D72" i="7"/>
  <c r="D60" i="7"/>
  <c r="D58" i="7"/>
  <c r="D56" i="7"/>
  <c r="D50" i="7"/>
  <c r="D48" i="7"/>
  <c r="D46" i="7"/>
  <c r="D36" i="7"/>
  <c r="D13" i="7"/>
  <c r="D11" i="7"/>
  <c r="D8" i="7"/>
  <c r="D6" i="7"/>
  <c r="D4" i="7"/>
  <c r="H24" i="6"/>
  <c r="G24" i="6"/>
  <c r="D24" i="6"/>
  <c r="C24" i="6"/>
  <c r="H23" i="6"/>
  <c r="G23" i="6"/>
  <c r="D23" i="6"/>
  <c r="C23" i="6"/>
  <c r="H22" i="6"/>
  <c r="G22" i="6"/>
  <c r="D22" i="6"/>
  <c r="C22" i="6"/>
  <c r="H21" i="6"/>
  <c r="G21" i="6"/>
  <c r="D21" i="6"/>
  <c r="C21" i="6"/>
  <c r="H20" i="6"/>
  <c r="G20" i="6"/>
  <c r="D20" i="6"/>
  <c r="C20" i="6"/>
  <c r="H19" i="6"/>
  <c r="G19" i="6"/>
  <c r="D19" i="6"/>
  <c r="C19" i="6"/>
  <c r="H18" i="6"/>
  <c r="G18" i="6"/>
  <c r="D18" i="6"/>
  <c r="C18" i="6"/>
  <c r="H17" i="6"/>
  <c r="G17" i="6"/>
  <c r="D17" i="6"/>
  <c r="C17" i="6"/>
  <c r="H16" i="6"/>
  <c r="G16" i="6"/>
  <c r="D16" i="6"/>
  <c r="C16" i="6"/>
  <c r="H15" i="6"/>
  <c r="G15" i="6"/>
  <c r="D15" i="6"/>
  <c r="C15" i="6"/>
  <c r="H14" i="6"/>
  <c r="G14" i="6"/>
  <c r="D14" i="6"/>
  <c r="C14" i="6"/>
  <c r="H13" i="6"/>
  <c r="G13" i="6"/>
  <c r="D13" i="6"/>
  <c r="C13" i="6"/>
  <c r="H12" i="6"/>
  <c r="G12" i="6"/>
  <c r="D12" i="6"/>
  <c r="C12" i="6"/>
  <c r="H11" i="6"/>
  <c r="G11" i="6"/>
  <c r="D11" i="6"/>
  <c r="C11" i="6"/>
  <c r="H10" i="6"/>
  <c r="G10" i="6"/>
  <c r="D10" i="6"/>
  <c r="C10" i="6"/>
  <c r="H9" i="6"/>
  <c r="G9" i="6"/>
  <c r="D9" i="6"/>
  <c r="C9" i="6"/>
  <c r="H8" i="6"/>
  <c r="G8" i="6"/>
  <c r="D8" i="6"/>
  <c r="C8" i="6"/>
  <c r="H7" i="6"/>
  <c r="G7" i="6"/>
  <c r="D7" i="6"/>
  <c r="C7" i="6"/>
  <c r="H6" i="6"/>
  <c r="G6" i="6"/>
  <c r="D6" i="6"/>
  <c r="C6" i="6"/>
  <c r="H5" i="6"/>
  <c r="G5" i="6"/>
  <c r="D5" i="6"/>
  <c r="H4" i="6"/>
  <c r="G4" i="6"/>
  <c r="D4" i="6"/>
  <c r="C4" i="6"/>
  <c r="D2002" i="5"/>
  <c r="D1998" i="5"/>
  <c r="D1996" i="5"/>
  <c r="D1989" i="5"/>
  <c r="D1981" i="5"/>
  <c r="D1939" i="5"/>
  <c r="D1851" i="5"/>
  <c r="D1835" i="5"/>
  <c r="D1831" i="5"/>
  <c r="D1806" i="5"/>
  <c r="D1653" i="5"/>
  <c r="D1523" i="5"/>
  <c r="D1510" i="5"/>
  <c r="D1508" i="5"/>
  <c r="D1497" i="5"/>
  <c r="D1436" i="5"/>
  <c r="D1432" i="5"/>
  <c r="D1428" i="5"/>
  <c r="D1353" i="5"/>
  <c r="D1317" i="5"/>
  <c r="D1309" i="5"/>
  <c r="D1307" i="5"/>
  <c r="D1271" i="5"/>
  <c r="D1260" i="5"/>
  <c r="D1220" i="5"/>
  <c r="D1214" i="5"/>
  <c r="D1212" i="5"/>
  <c r="D1206" i="5"/>
  <c r="D1192" i="5"/>
  <c r="D1184" i="5"/>
  <c r="D1181" i="5"/>
  <c r="D1170" i="5"/>
  <c r="D1157" i="5"/>
  <c r="D1153" i="5"/>
  <c r="D1149" i="5"/>
  <c r="D1127" i="5"/>
  <c r="D1122" i="5"/>
  <c r="D1092" i="5"/>
  <c r="D1083" i="5"/>
  <c r="D1057" i="5"/>
  <c r="D821" i="5"/>
  <c r="D818" i="5"/>
  <c r="D641" i="5"/>
  <c r="D607" i="5"/>
  <c r="D588" i="5"/>
  <c r="D583" i="5"/>
  <c r="D571" i="5"/>
  <c r="D569" i="5"/>
  <c r="D564" i="5"/>
  <c r="D541" i="5"/>
  <c r="D534" i="5"/>
  <c r="D530" i="5"/>
  <c r="D490" i="5"/>
  <c r="D467" i="5"/>
  <c r="D424" i="5"/>
  <c r="D399" i="5"/>
  <c r="D339" i="5"/>
  <c r="D230" i="5"/>
  <c r="D226" i="5"/>
  <c r="D224" i="5"/>
  <c r="D222" i="5"/>
  <c r="D216" i="5"/>
  <c r="D192" i="5"/>
  <c r="D190" i="5"/>
  <c r="D186" i="5"/>
  <c r="D184" i="5"/>
  <c r="D157" i="5"/>
  <c r="D155" i="5"/>
  <c r="D153" i="5"/>
  <c r="D150" i="5"/>
  <c r="D138" i="5"/>
  <c r="D97" i="5"/>
  <c r="D95" i="5"/>
  <c r="D71" i="5"/>
  <c r="D68" i="5"/>
  <c r="D64" i="5"/>
  <c r="D55" i="5"/>
  <c r="D51" i="5"/>
  <c r="D38" i="5"/>
  <c r="D24" i="5"/>
  <c r="D4" i="5"/>
  <c r="C44" i="4"/>
  <c r="B44" i="4"/>
  <c r="H43" i="4"/>
  <c r="G43" i="4"/>
  <c r="C43" i="4"/>
  <c r="B43" i="4"/>
  <c r="H42" i="4"/>
  <c r="G42" i="4"/>
  <c r="C42" i="4"/>
  <c r="B42" i="4"/>
  <c r="H41" i="4"/>
  <c r="G41" i="4"/>
  <c r="C41" i="4"/>
  <c r="B41" i="4"/>
  <c r="H40" i="4"/>
  <c r="G40" i="4"/>
  <c r="C40" i="4"/>
  <c r="B40" i="4"/>
  <c r="H39" i="4"/>
  <c r="G39" i="4"/>
  <c r="C39" i="4"/>
  <c r="B39" i="4"/>
  <c r="H38" i="4"/>
  <c r="G38" i="4"/>
  <c r="C38" i="4"/>
  <c r="B38" i="4"/>
  <c r="H37" i="4"/>
  <c r="G37" i="4"/>
  <c r="C37" i="4"/>
  <c r="B37" i="4"/>
  <c r="H36" i="4"/>
  <c r="G36" i="4"/>
  <c r="C36" i="4"/>
  <c r="B36" i="4"/>
  <c r="H35" i="4"/>
  <c r="G35" i="4"/>
  <c r="C35" i="4"/>
  <c r="B35" i="4"/>
  <c r="H34" i="4"/>
  <c r="G34" i="4"/>
  <c r="C34" i="4"/>
  <c r="B34" i="4"/>
  <c r="H33" i="4"/>
  <c r="G33" i="4"/>
  <c r="C33" i="4"/>
  <c r="B33" i="4"/>
  <c r="H32" i="4"/>
  <c r="G32" i="4"/>
  <c r="C32" i="4"/>
  <c r="B32" i="4"/>
  <c r="H31" i="4"/>
  <c r="G31" i="4"/>
  <c r="C31" i="4"/>
  <c r="B31" i="4"/>
  <c r="H30" i="4"/>
  <c r="G30" i="4"/>
  <c r="C30" i="4"/>
  <c r="B30" i="4"/>
  <c r="H29" i="4"/>
  <c r="G29" i="4"/>
  <c r="C29" i="4"/>
  <c r="H28" i="4"/>
  <c r="G28" i="4"/>
  <c r="C28" i="4"/>
  <c r="B28" i="4"/>
  <c r="H27" i="4"/>
  <c r="G27" i="4"/>
  <c r="C27" i="4"/>
  <c r="B27" i="4"/>
  <c r="H26" i="4"/>
  <c r="G26" i="4"/>
  <c r="C26" i="4"/>
  <c r="B26" i="4"/>
  <c r="H25" i="4"/>
  <c r="G25" i="4"/>
  <c r="C25" i="4"/>
  <c r="B25" i="4"/>
  <c r="H24" i="4"/>
  <c r="G24" i="4"/>
  <c r="C24" i="4"/>
  <c r="B24" i="4"/>
  <c r="H23" i="4"/>
  <c r="G23" i="4"/>
  <c r="C23" i="4"/>
  <c r="B23" i="4"/>
  <c r="H22" i="4"/>
  <c r="G22" i="4"/>
  <c r="C22" i="4"/>
  <c r="B22" i="4"/>
  <c r="H21" i="4"/>
  <c r="G21" i="4"/>
  <c r="C21" i="4"/>
  <c r="B21" i="4"/>
  <c r="H20" i="4"/>
  <c r="G20" i="4"/>
  <c r="C20" i="4"/>
  <c r="B20" i="4"/>
  <c r="H19" i="4"/>
  <c r="G19" i="4"/>
  <c r="C19" i="4"/>
  <c r="B19" i="4"/>
  <c r="H18" i="4"/>
  <c r="G18" i="4"/>
  <c r="C18" i="4"/>
  <c r="B18" i="4"/>
  <c r="H17" i="4"/>
  <c r="G17" i="4"/>
  <c r="C17" i="4"/>
  <c r="B17" i="4"/>
  <c r="H16" i="4"/>
  <c r="G16" i="4"/>
  <c r="C16" i="4"/>
  <c r="B16" i="4"/>
  <c r="H15" i="4"/>
  <c r="G15" i="4"/>
  <c r="C15" i="4"/>
  <c r="B15" i="4"/>
  <c r="H14" i="4"/>
  <c r="G14" i="4"/>
  <c r="C14" i="4"/>
  <c r="B14" i="4"/>
  <c r="H13" i="4"/>
  <c r="G13" i="4"/>
  <c r="C13" i="4"/>
  <c r="B13" i="4"/>
  <c r="H12" i="4"/>
  <c r="G12" i="4"/>
  <c r="C12" i="4"/>
  <c r="B12" i="4"/>
  <c r="H11" i="4"/>
  <c r="G11" i="4"/>
  <c r="C11" i="4"/>
  <c r="B11" i="4"/>
  <c r="H10" i="4"/>
  <c r="G10" i="4"/>
  <c r="C10" i="4"/>
  <c r="B10" i="4"/>
  <c r="H9" i="4"/>
  <c r="G9" i="4"/>
  <c r="C9" i="4"/>
  <c r="B9" i="4"/>
  <c r="H8" i="4"/>
  <c r="G8" i="4"/>
  <c r="C8" i="4"/>
  <c r="B8" i="4"/>
  <c r="H7" i="4"/>
  <c r="G7" i="4"/>
  <c r="C7" i="4"/>
  <c r="B7" i="4"/>
  <c r="H6" i="4"/>
  <c r="G6" i="4"/>
  <c r="C6" i="4"/>
  <c r="B6" i="4"/>
  <c r="H5" i="4"/>
  <c r="G5" i="4"/>
  <c r="C5" i="4"/>
  <c r="B5" i="4"/>
  <c r="H4" i="4"/>
  <c r="G4" i="4"/>
  <c r="C4" i="4"/>
  <c r="H44" i="4" s="1"/>
  <c r="B4" i="4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F39" i="3" s="1"/>
  <c r="E17" i="3"/>
  <c r="D17" i="3"/>
  <c r="C17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I6" i="3"/>
  <c r="H6" i="3"/>
  <c r="G6" i="3"/>
  <c r="F6" i="3"/>
  <c r="E6" i="3"/>
  <c r="D6" i="3"/>
  <c r="C6" i="3"/>
  <c r="I5" i="3"/>
  <c r="H5" i="3"/>
  <c r="G5" i="3"/>
  <c r="F5" i="3"/>
  <c r="E5" i="3"/>
  <c r="D5" i="3"/>
  <c r="C5" i="3"/>
  <c r="I4" i="3"/>
  <c r="H4" i="3"/>
  <c r="G4" i="3"/>
  <c r="F4" i="3"/>
  <c r="E4" i="3"/>
  <c r="D4" i="3"/>
  <c r="D14" i="3" s="1"/>
  <c r="C4" i="3"/>
  <c r="W114" i="2"/>
  <c r="V114" i="2"/>
  <c r="U114" i="2"/>
  <c r="T113" i="2"/>
  <c r="N113" i="2"/>
  <c r="M113" i="2"/>
  <c r="L113" i="2"/>
  <c r="K113" i="2"/>
  <c r="S113" i="2" s="1"/>
  <c r="Y112" i="2"/>
  <c r="X112" i="2"/>
  <c r="R112" i="2"/>
  <c r="Q112" i="2"/>
  <c r="L112" i="2"/>
  <c r="K112" i="2"/>
  <c r="H112" i="2"/>
  <c r="T112" i="2" s="1"/>
  <c r="G112" i="2"/>
  <c r="F112" i="2"/>
  <c r="E112" i="2"/>
  <c r="X111" i="2"/>
  <c r="T111" i="2"/>
  <c r="L111" i="2"/>
  <c r="K111" i="2"/>
  <c r="S111" i="2" s="1"/>
  <c r="X110" i="2"/>
  <c r="T110" i="2"/>
  <c r="N110" i="2"/>
  <c r="M110" i="2"/>
  <c r="S110" i="2" s="1"/>
  <c r="T109" i="2"/>
  <c r="S109" i="2"/>
  <c r="N108" i="2"/>
  <c r="T108" i="2" s="1"/>
  <c r="M108" i="2"/>
  <c r="S108" i="2" s="1"/>
  <c r="X107" i="2"/>
  <c r="N107" i="2"/>
  <c r="M107" i="2"/>
  <c r="L107" i="2"/>
  <c r="K107" i="2"/>
  <c r="D107" i="2"/>
  <c r="T107" i="2" s="1"/>
  <c r="C107" i="2"/>
  <c r="Y106" i="2"/>
  <c r="X106" i="2"/>
  <c r="N106" i="2"/>
  <c r="M106" i="2"/>
  <c r="S106" i="2" s="1"/>
  <c r="L106" i="2"/>
  <c r="Y105" i="2"/>
  <c r="X105" i="2"/>
  <c r="P105" i="2"/>
  <c r="O105" i="2"/>
  <c r="N105" i="2"/>
  <c r="M105" i="2"/>
  <c r="L105" i="2"/>
  <c r="K105" i="2"/>
  <c r="H105" i="2"/>
  <c r="G105" i="2"/>
  <c r="S105" i="2" s="1"/>
  <c r="N104" i="2"/>
  <c r="T104" i="2" s="1"/>
  <c r="M104" i="2"/>
  <c r="L104" i="2"/>
  <c r="K104" i="2"/>
  <c r="S104" i="2" s="1"/>
  <c r="T103" i="2"/>
  <c r="S103" i="2"/>
  <c r="Y102" i="2"/>
  <c r="X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Y101" i="2"/>
  <c r="X101" i="2"/>
  <c r="R101" i="2"/>
  <c r="Q101" i="2"/>
  <c r="H101" i="2"/>
  <c r="G101" i="2"/>
  <c r="F101" i="2"/>
  <c r="T101" i="2" s="1"/>
  <c r="E101" i="2"/>
  <c r="X100" i="2"/>
  <c r="T100" i="2"/>
  <c r="S100" i="2"/>
  <c r="Y99" i="2"/>
  <c r="X99" i="2"/>
  <c r="P99" i="2"/>
  <c r="O99" i="2"/>
  <c r="N99" i="2"/>
  <c r="M99" i="2"/>
  <c r="L99" i="2"/>
  <c r="K99" i="2"/>
  <c r="H99" i="2"/>
  <c r="G99" i="2"/>
  <c r="S99" i="2" s="1"/>
  <c r="Y98" i="2"/>
  <c r="X98" i="2"/>
  <c r="R98" i="2"/>
  <c r="Q98" i="2"/>
  <c r="N98" i="2"/>
  <c r="M98" i="2"/>
  <c r="L98" i="2"/>
  <c r="K98" i="2"/>
  <c r="H98" i="2"/>
  <c r="G98" i="2"/>
  <c r="F98" i="2"/>
  <c r="E98" i="2"/>
  <c r="D98" i="2"/>
  <c r="C98" i="2"/>
  <c r="Y97" i="2"/>
  <c r="X97" i="2"/>
  <c r="R97" i="2"/>
  <c r="Q97" i="2"/>
  <c r="N97" i="2"/>
  <c r="M97" i="2"/>
  <c r="J97" i="2"/>
  <c r="I97" i="2"/>
  <c r="H97" i="2"/>
  <c r="G97" i="2"/>
  <c r="F97" i="2"/>
  <c r="E97" i="2"/>
  <c r="D97" i="2"/>
  <c r="C97" i="2"/>
  <c r="X96" i="2"/>
  <c r="R96" i="2"/>
  <c r="Q96" i="2"/>
  <c r="N96" i="2"/>
  <c r="M96" i="2"/>
  <c r="H96" i="2"/>
  <c r="T96" i="2" s="1"/>
  <c r="G96" i="2"/>
  <c r="Y95" i="2"/>
  <c r="X95" i="2"/>
  <c r="R95" i="2"/>
  <c r="Q95" i="2"/>
  <c r="P95" i="2"/>
  <c r="O95" i="2"/>
  <c r="N95" i="2"/>
  <c r="M95" i="2"/>
  <c r="L95" i="2"/>
  <c r="K95" i="2"/>
  <c r="H95" i="2"/>
  <c r="G95" i="2"/>
  <c r="S95" i="2" s="1"/>
  <c r="F95" i="2"/>
  <c r="E95" i="2"/>
  <c r="X94" i="2"/>
  <c r="T94" i="2"/>
  <c r="P94" i="2"/>
  <c r="O94" i="2"/>
  <c r="L94" i="2"/>
  <c r="K94" i="2"/>
  <c r="S94" i="2" s="1"/>
  <c r="X93" i="2"/>
  <c r="T93" i="2"/>
  <c r="S93" i="2"/>
  <c r="Y92" i="2"/>
  <c r="X92" i="2"/>
  <c r="P92" i="2"/>
  <c r="O92" i="2"/>
  <c r="N92" i="2"/>
  <c r="M92" i="2"/>
  <c r="L92" i="2"/>
  <c r="K92" i="2"/>
  <c r="J92" i="2"/>
  <c r="I92" i="2"/>
  <c r="H92" i="2"/>
  <c r="G92" i="2"/>
  <c r="F92" i="2"/>
  <c r="E92" i="2"/>
  <c r="R91" i="2"/>
  <c r="Q91" i="2"/>
  <c r="S91" i="2" s="1"/>
  <c r="P91" i="2"/>
  <c r="O91" i="2"/>
  <c r="N90" i="2"/>
  <c r="T90" i="2" s="1"/>
  <c r="M90" i="2"/>
  <c r="S90" i="2" s="1"/>
  <c r="Y89" i="2"/>
  <c r="X89" i="2"/>
  <c r="R89" i="2"/>
  <c r="Q89" i="2"/>
  <c r="N89" i="2"/>
  <c r="M89" i="2"/>
  <c r="J89" i="2"/>
  <c r="I89" i="2"/>
  <c r="F89" i="2"/>
  <c r="E89" i="2"/>
  <c r="Y88" i="2"/>
  <c r="N88" i="2"/>
  <c r="M88" i="2"/>
  <c r="J88" i="2"/>
  <c r="I88" i="2"/>
  <c r="X87" i="2"/>
  <c r="R87" i="2"/>
  <c r="Q87" i="2"/>
  <c r="J87" i="2"/>
  <c r="I87" i="2"/>
  <c r="S87" i="2" s="1"/>
  <c r="H87" i="2"/>
  <c r="T87" i="2" s="1"/>
  <c r="G87" i="2"/>
  <c r="X86" i="2"/>
  <c r="T86" i="2"/>
  <c r="S86" i="2"/>
  <c r="Y85" i="2"/>
  <c r="X85" i="2"/>
  <c r="R85" i="2"/>
  <c r="Q85" i="2"/>
  <c r="L85" i="2"/>
  <c r="K85" i="2"/>
  <c r="J85" i="2"/>
  <c r="I85" i="2"/>
  <c r="H85" i="2"/>
  <c r="G85" i="2"/>
  <c r="S85" i="2" s="1"/>
  <c r="X84" i="2"/>
  <c r="P84" i="2"/>
  <c r="O84" i="2"/>
  <c r="L84" i="2"/>
  <c r="T84" i="2" s="1"/>
  <c r="K84" i="2"/>
  <c r="X83" i="2"/>
  <c r="P83" i="2"/>
  <c r="O83" i="2"/>
  <c r="J83" i="2"/>
  <c r="I83" i="2"/>
  <c r="D83" i="2"/>
  <c r="T83" i="2" s="1"/>
  <c r="C83" i="2"/>
  <c r="Y82" i="2"/>
  <c r="X82" i="2"/>
  <c r="N82" i="2"/>
  <c r="M82" i="2"/>
  <c r="L82" i="2"/>
  <c r="K82" i="2"/>
  <c r="H82" i="2"/>
  <c r="T82" i="2" s="1"/>
  <c r="G82" i="2"/>
  <c r="X81" i="2"/>
  <c r="N81" i="2"/>
  <c r="T81" i="2" s="1"/>
  <c r="M81" i="2"/>
  <c r="S81" i="2" s="1"/>
  <c r="Y80" i="2"/>
  <c r="X80" i="2"/>
  <c r="L80" i="2"/>
  <c r="K80" i="2"/>
  <c r="J80" i="2"/>
  <c r="I80" i="2"/>
  <c r="H80" i="2"/>
  <c r="T80" i="2" s="1"/>
  <c r="G80" i="2"/>
  <c r="Y79" i="2"/>
  <c r="X79" i="2"/>
  <c r="R79" i="2"/>
  <c r="T79" i="2" s="1"/>
  <c r="Q79" i="2"/>
  <c r="S79" i="2" s="1"/>
  <c r="X78" i="2"/>
  <c r="R78" i="2"/>
  <c r="Q78" i="2"/>
  <c r="N78" i="2"/>
  <c r="M78" i="2"/>
  <c r="L78" i="2"/>
  <c r="K78" i="2"/>
  <c r="F77" i="2"/>
  <c r="T77" i="2" s="1"/>
  <c r="E77" i="2"/>
  <c r="S77" i="2" s="1"/>
  <c r="X76" i="2"/>
  <c r="P76" i="2"/>
  <c r="O76" i="2"/>
  <c r="L76" i="2"/>
  <c r="K76" i="2"/>
  <c r="Y75" i="2"/>
  <c r="X75" i="2"/>
  <c r="R75" i="2"/>
  <c r="Q75" i="2"/>
  <c r="P75" i="2"/>
  <c r="O75" i="2"/>
  <c r="L75" i="2"/>
  <c r="K75" i="2"/>
  <c r="D75" i="2"/>
  <c r="C75" i="2"/>
  <c r="T74" i="2"/>
  <c r="N74" i="2"/>
  <c r="M74" i="2"/>
  <c r="S74" i="2" s="1"/>
  <c r="T73" i="2"/>
  <c r="J73" i="2"/>
  <c r="I73" i="2"/>
  <c r="S73" i="2" s="1"/>
  <c r="Y72" i="2"/>
  <c r="X72" i="2"/>
  <c r="R72" i="2"/>
  <c r="Q72" i="2"/>
  <c r="N72" i="2"/>
  <c r="M72" i="2"/>
  <c r="H72" i="2"/>
  <c r="G72" i="2"/>
  <c r="F72" i="2"/>
  <c r="E72" i="2"/>
  <c r="X71" i="2"/>
  <c r="L71" i="2"/>
  <c r="K71" i="2"/>
  <c r="F71" i="2"/>
  <c r="T71" i="2" s="1"/>
  <c r="E71" i="2"/>
  <c r="T70" i="2"/>
  <c r="S70" i="2"/>
  <c r="T69" i="2"/>
  <c r="S69" i="2"/>
  <c r="X68" i="2"/>
  <c r="N68" i="2"/>
  <c r="T68" i="2" s="1"/>
  <c r="M68" i="2"/>
  <c r="S68" i="2" s="1"/>
  <c r="X67" i="2"/>
  <c r="P67" i="2"/>
  <c r="T67" i="2" s="1"/>
  <c r="O67" i="2"/>
  <c r="F67" i="2"/>
  <c r="E67" i="2"/>
  <c r="X66" i="2"/>
  <c r="N66" i="2"/>
  <c r="M66" i="2"/>
  <c r="L66" i="2"/>
  <c r="K66" i="2"/>
  <c r="J66" i="2"/>
  <c r="I66" i="2"/>
  <c r="X65" i="2"/>
  <c r="P65" i="2"/>
  <c r="O65" i="2"/>
  <c r="N65" i="2"/>
  <c r="M65" i="2"/>
  <c r="X64" i="2"/>
  <c r="S64" i="2"/>
  <c r="L64" i="2"/>
  <c r="T64" i="2" s="1"/>
  <c r="K64" i="2"/>
  <c r="Y63" i="2"/>
  <c r="X63" i="2"/>
  <c r="R63" i="2"/>
  <c r="Q63" i="2"/>
  <c r="P63" i="2"/>
  <c r="O63" i="2"/>
  <c r="N63" i="2"/>
  <c r="M63" i="2"/>
  <c r="L63" i="2"/>
  <c r="K63" i="2"/>
  <c r="H63" i="2"/>
  <c r="T63" i="2" s="1"/>
  <c r="G63" i="2"/>
  <c r="L62" i="2"/>
  <c r="T62" i="2" s="1"/>
  <c r="K62" i="2"/>
  <c r="S62" i="2" s="1"/>
  <c r="X61" i="2"/>
  <c r="R61" i="2"/>
  <c r="Q61" i="2"/>
  <c r="F61" i="2"/>
  <c r="T61" i="2" s="1"/>
  <c r="E61" i="2"/>
  <c r="X60" i="2"/>
  <c r="F60" i="2"/>
  <c r="T60" i="2" s="1"/>
  <c r="E60" i="2"/>
  <c r="S60" i="2" s="1"/>
  <c r="R59" i="2"/>
  <c r="Q59" i="2"/>
  <c r="L59" i="2"/>
  <c r="K59" i="2"/>
  <c r="S59" i="2" s="1"/>
  <c r="Y58" i="2"/>
  <c r="X58" i="2"/>
  <c r="R58" i="2"/>
  <c r="T58" i="2" s="1"/>
  <c r="Q58" i="2"/>
  <c r="H58" i="2"/>
  <c r="G58" i="2"/>
  <c r="T57" i="2"/>
  <c r="L57" i="2"/>
  <c r="K57" i="2"/>
  <c r="S57" i="2" s="1"/>
  <c r="Y56" i="2"/>
  <c r="X56" i="2"/>
  <c r="J56" i="2"/>
  <c r="I56" i="2"/>
  <c r="H56" i="2"/>
  <c r="G56" i="2"/>
  <c r="F56" i="2"/>
  <c r="E56" i="2"/>
  <c r="D56" i="2"/>
  <c r="C56" i="2"/>
  <c r="S55" i="2"/>
  <c r="R55" i="2"/>
  <c r="T55" i="2" s="1"/>
  <c r="Q55" i="2"/>
  <c r="Y54" i="2"/>
  <c r="X54" i="2"/>
  <c r="R54" i="2"/>
  <c r="Q54" i="2"/>
  <c r="P54" i="2"/>
  <c r="O54" i="2"/>
  <c r="J54" i="2"/>
  <c r="I54" i="2"/>
  <c r="H54" i="2"/>
  <c r="G54" i="2"/>
  <c r="F54" i="2"/>
  <c r="E54" i="2"/>
  <c r="D54" i="2"/>
  <c r="C54" i="2"/>
  <c r="X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Y52" i="2"/>
  <c r="X52" i="2"/>
  <c r="R52" i="2"/>
  <c r="Q52" i="2"/>
  <c r="J52" i="2"/>
  <c r="T52" i="2" s="1"/>
  <c r="I52" i="2"/>
  <c r="X51" i="2"/>
  <c r="R51" i="2"/>
  <c r="Q51" i="2"/>
  <c r="H51" i="2"/>
  <c r="G51" i="2"/>
  <c r="F51" i="2"/>
  <c r="E51" i="2"/>
  <c r="S51" i="2" s="1"/>
  <c r="X50" i="2"/>
  <c r="R50" i="2"/>
  <c r="Q50" i="2"/>
  <c r="P50" i="2"/>
  <c r="O50" i="2"/>
  <c r="N50" i="2"/>
  <c r="M50" i="2"/>
  <c r="L50" i="2"/>
  <c r="K50" i="2"/>
  <c r="H50" i="2"/>
  <c r="G50" i="2"/>
  <c r="X49" i="2"/>
  <c r="R49" i="2"/>
  <c r="Q49" i="2"/>
  <c r="N49" i="2"/>
  <c r="T49" i="2" s="1"/>
  <c r="M49" i="2"/>
  <c r="S49" i="2" s="1"/>
  <c r="X48" i="2"/>
  <c r="P48" i="2"/>
  <c r="O48" i="2"/>
  <c r="J48" i="2"/>
  <c r="I48" i="2"/>
  <c r="S48" i="2" s="1"/>
  <c r="X47" i="2"/>
  <c r="P47" i="2"/>
  <c r="O47" i="2"/>
  <c r="L47" i="2"/>
  <c r="K47" i="2"/>
  <c r="J47" i="2"/>
  <c r="I47" i="2"/>
  <c r="H47" i="2"/>
  <c r="G47" i="2"/>
  <c r="F47" i="2"/>
  <c r="T47" i="2" s="1"/>
  <c r="E47" i="2"/>
  <c r="Y46" i="2"/>
  <c r="X46" i="2"/>
  <c r="R46" i="2"/>
  <c r="Q46" i="2"/>
  <c r="N46" i="2"/>
  <c r="M46" i="2"/>
  <c r="J46" i="2"/>
  <c r="I46" i="2"/>
  <c r="D46" i="2"/>
  <c r="C46" i="2"/>
  <c r="X45" i="2"/>
  <c r="N45" i="2"/>
  <c r="M45" i="2"/>
  <c r="J45" i="2"/>
  <c r="T45" i="2" s="1"/>
  <c r="I45" i="2"/>
  <c r="S45" i="2" s="1"/>
  <c r="Y44" i="2"/>
  <c r="X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Y43" i="2"/>
  <c r="X43" i="2"/>
  <c r="R43" i="2"/>
  <c r="Q43" i="2"/>
  <c r="L43" i="2"/>
  <c r="K43" i="2"/>
  <c r="H43" i="2"/>
  <c r="G43" i="2"/>
  <c r="Y42" i="2"/>
  <c r="X42" i="2"/>
  <c r="P42" i="2"/>
  <c r="T42" i="2" s="1"/>
  <c r="O42" i="2"/>
  <c r="S42" i="2" s="1"/>
  <c r="T41" i="2"/>
  <c r="S41" i="2"/>
  <c r="X40" i="2"/>
  <c r="R40" i="2"/>
  <c r="Q40" i="2"/>
  <c r="P40" i="2"/>
  <c r="O40" i="2"/>
  <c r="N40" i="2"/>
  <c r="M40" i="2"/>
  <c r="L40" i="2"/>
  <c r="K40" i="2"/>
  <c r="H40" i="2"/>
  <c r="G40" i="2"/>
  <c r="F40" i="2"/>
  <c r="E40" i="2"/>
  <c r="T39" i="2"/>
  <c r="S39" i="2"/>
  <c r="Y38" i="2"/>
  <c r="X38" i="2"/>
  <c r="R38" i="2"/>
  <c r="Q38" i="2"/>
  <c r="L38" i="2"/>
  <c r="K38" i="2"/>
  <c r="H38" i="2"/>
  <c r="G38" i="2"/>
  <c r="F38" i="2"/>
  <c r="E38" i="2"/>
  <c r="N37" i="2"/>
  <c r="T37" i="2" s="1"/>
  <c r="M37" i="2"/>
  <c r="S37" i="2" s="1"/>
  <c r="X36" i="2"/>
  <c r="R36" i="2"/>
  <c r="T36" i="2" s="1"/>
  <c r="Q36" i="2"/>
  <c r="S36" i="2" s="1"/>
  <c r="Y35" i="2"/>
  <c r="X35" i="2"/>
  <c r="R35" i="2"/>
  <c r="Q35" i="2"/>
  <c r="L35" i="2"/>
  <c r="K35" i="2"/>
  <c r="Y34" i="2"/>
  <c r="S34" i="2"/>
  <c r="R34" i="2"/>
  <c r="T34" i="2" s="1"/>
  <c r="Q34" i="2"/>
  <c r="S33" i="2"/>
  <c r="H33" i="2"/>
  <c r="T33" i="2" s="1"/>
  <c r="G33" i="2"/>
  <c r="X32" i="2"/>
  <c r="N32" i="2"/>
  <c r="T32" i="2" s="1"/>
  <c r="M32" i="2"/>
  <c r="J32" i="2"/>
  <c r="I32" i="2"/>
  <c r="Y31" i="2"/>
  <c r="X31" i="2"/>
  <c r="R31" i="2"/>
  <c r="Q31" i="2"/>
  <c r="H31" i="2"/>
  <c r="T31" i="2" s="1"/>
  <c r="G31" i="2"/>
  <c r="Y30" i="2"/>
  <c r="X30" i="2"/>
  <c r="R30" i="2"/>
  <c r="Q30" i="2"/>
  <c r="F30" i="2"/>
  <c r="E30" i="2"/>
  <c r="S30" i="2" s="1"/>
  <c r="Y29" i="2"/>
  <c r="X29" i="2"/>
  <c r="T29" i="2"/>
  <c r="S29" i="2"/>
  <c r="X28" i="2"/>
  <c r="N28" i="2"/>
  <c r="T28" i="2" s="1"/>
  <c r="M28" i="2"/>
  <c r="S28" i="2" s="1"/>
  <c r="X27" i="2"/>
  <c r="T27" i="2"/>
  <c r="S27" i="2"/>
  <c r="X26" i="2"/>
  <c r="P26" i="2"/>
  <c r="O26" i="2"/>
  <c r="N26" i="2"/>
  <c r="M26" i="2"/>
  <c r="L26" i="2"/>
  <c r="K26" i="2"/>
  <c r="Y25" i="2"/>
  <c r="X25" i="2"/>
  <c r="R25" i="2"/>
  <c r="T25" i="2" s="1"/>
  <c r="Q25" i="2"/>
  <c r="S25" i="2" s="1"/>
  <c r="Y24" i="2"/>
  <c r="T24" i="2"/>
  <c r="S24" i="2"/>
  <c r="X23" i="2"/>
  <c r="T23" i="2"/>
  <c r="S23" i="2"/>
  <c r="X22" i="2"/>
  <c r="T22" i="2"/>
  <c r="D22" i="2"/>
  <c r="C22" i="2"/>
  <c r="S22" i="2" s="1"/>
  <c r="Y21" i="2"/>
  <c r="L21" i="2"/>
  <c r="K21" i="2"/>
  <c r="F21" i="2"/>
  <c r="T21" i="2" s="1"/>
  <c r="E21" i="2"/>
  <c r="S21" i="2" s="1"/>
  <c r="X20" i="2"/>
  <c r="R20" i="2"/>
  <c r="Q20" i="2"/>
  <c r="L20" i="2"/>
  <c r="K20" i="2"/>
  <c r="S20" i="2" s="1"/>
  <c r="Y19" i="2"/>
  <c r="X19" i="2"/>
  <c r="R19" i="2"/>
  <c r="Q19" i="2"/>
  <c r="L19" i="2"/>
  <c r="K19" i="2"/>
  <c r="D19" i="2"/>
  <c r="D114" i="2" s="1"/>
  <c r="C19" i="2"/>
  <c r="C114" i="2" s="1"/>
  <c r="Y18" i="2"/>
  <c r="X18" i="2"/>
  <c r="H18" i="2"/>
  <c r="T18" i="2" s="1"/>
  <c r="G18" i="2"/>
  <c r="G114" i="2" s="1"/>
  <c r="F18" i="2"/>
  <c r="E18" i="2"/>
  <c r="Y17" i="2"/>
  <c r="X17" i="2"/>
  <c r="R17" i="2"/>
  <c r="T17" i="2" s="1"/>
  <c r="Q17" i="2"/>
  <c r="S17" i="2" s="1"/>
  <c r="L16" i="2"/>
  <c r="T16" i="2" s="1"/>
  <c r="K16" i="2"/>
  <c r="S16" i="2" s="1"/>
  <c r="R15" i="2"/>
  <c r="Q15" i="2"/>
  <c r="N15" i="2"/>
  <c r="M15" i="2"/>
  <c r="X14" i="2"/>
  <c r="R14" i="2"/>
  <c r="Q14" i="2"/>
  <c r="N14" i="2"/>
  <c r="M14" i="2"/>
  <c r="L14" i="2"/>
  <c r="K14" i="2"/>
  <c r="F14" i="2"/>
  <c r="F114" i="2" s="1"/>
  <c r="E14" i="2"/>
  <c r="X13" i="2"/>
  <c r="T13" i="2"/>
  <c r="S13" i="2"/>
  <c r="X12" i="2"/>
  <c r="N12" i="2"/>
  <c r="T12" i="2" s="1"/>
  <c r="M12" i="2"/>
  <c r="S12" i="2" s="1"/>
  <c r="X11" i="2"/>
  <c r="S11" i="2"/>
  <c r="N11" i="2"/>
  <c r="N114" i="2" s="1"/>
  <c r="M11" i="2"/>
  <c r="X10" i="2"/>
  <c r="L10" i="2"/>
  <c r="T10" i="2" s="1"/>
  <c r="K10" i="2"/>
  <c r="S10" i="2" s="1"/>
  <c r="Y9" i="2"/>
  <c r="X9" i="2"/>
  <c r="P9" i="2"/>
  <c r="P114" i="2" s="1"/>
  <c r="O9" i="2"/>
  <c r="O114" i="2" s="1"/>
  <c r="L9" i="2"/>
  <c r="K9" i="2"/>
  <c r="J9" i="2"/>
  <c r="T9" i="2" s="1"/>
  <c r="I9" i="2"/>
  <c r="I114" i="2" s="1"/>
  <c r="X8" i="2"/>
  <c r="S8" i="2"/>
  <c r="R8" i="2"/>
  <c r="T8" i="2" s="1"/>
  <c r="Q8" i="2"/>
  <c r="Y7" i="2"/>
  <c r="Y114" i="2" s="1"/>
  <c r="X7" i="2"/>
  <c r="R7" i="2"/>
  <c r="Q7" i="2"/>
  <c r="L7" i="2"/>
  <c r="K7" i="2"/>
  <c r="K114" i="2" s="1"/>
  <c r="D1084" i="1"/>
  <c r="D1079" i="1"/>
  <c r="E1076" i="1"/>
  <c r="D1075" i="1"/>
  <c r="D1070" i="1"/>
  <c r="D1068" i="1"/>
  <c r="D1066" i="1"/>
  <c r="E1064" i="1"/>
  <c r="D1063" i="1"/>
  <c r="E1058" i="1"/>
  <c r="D1057" i="1"/>
  <c r="E1055" i="1"/>
  <c r="D1054" i="1"/>
  <c r="E1052" i="1"/>
  <c r="D1051" i="1"/>
  <c r="D1048" i="1"/>
  <c r="D1042" i="1"/>
  <c r="E1040" i="1"/>
  <c r="D1039" i="1"/>
  <c r="D1036" i="1"/>
  <c r="E1034" i="1"/>
  <c r="D1033" i="1"/>
  <c r="D1027" i="1"/>
  <c r="D1023" i="1"/>
  <c r="D1019" i="1"/>
  <c r="E1016" i="1"/>
  <c r="D1015" i="1"/>
  <c r="D1013" i="1"/>
  <c r="E1011" i="1"/>
  <c r="D1010" i="1"/>
  <c r="D980" i="1"/>
  <c r="D953" i="1"/>
  <c r="D938" i="1"/>
  <c r="D926" i="1"/>
  <c r="D912" i="1"/>
  <c r="D905" i="1"/>
  <c r="E897" i="1"/>
  <c r="D896" i="1"/>
  <c r="D893" i="1"/>
  <c r="D891" i="1"/>
  <c r="E889" i="1"/>
  <c r="D888" i="1"/>
  <c r="D856" i="1"/>
  <c r="D854" i="1"/>
  <c r="D849" i="1"/>
  <c r="E847" i="1"/>
  <c r="D846" i="1"/>
  <c r="D817" i="1"/>
  <c r="D814" i="1"/>
  <c r="D808" i="1"/>
  <c r="D804" i="1"/>
  <c r="D788" i="1"/>
  <c r="E784" i="1"/>
  <c r="D783" i="1"/>
  <c r="D771" i="1"/>
  <c r="D769" i="1"/>
  <c r="D767" i="1"/>
  <c r="D760" i="1"/>
  <c r="D756" i="1"/>
  <c r="E751" i="1"/>
  <c r="D750" i="1"/>
  <c r="D747" i="1"/>
  <c r="D744" i="1"/>
  <c r="E742" i="1"/>
  <c r="D741" i="1"/>
  <c r="D733" i="1"/>
  <c r="D731" i="1"/>
  <c r="D729" i="1"/>
  <c r="D726" i="1"/>
  <c r="D724" i="1"/>
  <c r="E722" i="1"/>
  <c r="D721" i="1"/>
  <c r="D719" i="1"/>
  <c r="E717" i="1"/>
  <c r="D716" i="1"/>
  <c r="D710" i="1"/>
  <c r="D695" i="1"/>
  <c r="D683" i="1"/>
  <c r="D681" i="1"/>
  <c r="D678" i="1"/>
  <c r="E676" i="1"/>
  <c r="D675" i="1"/>
  <c r="D673" i="1"/>
  <c r="E671" i="1"/>
  <c r="D670" i="1"/>
  <c r="E668" i="1"/>
  <c r="D667" i="1"/>
  <c r="D665" i="1"/>
  <c r="D661" i="1"/>
  <c r="D659" i="1"/>
  <c r="E655" i="1"/>
  <c r="D654" i="1"/>
  <c r="D652" i="1"/>
  <c r="E650" i="1"/>
  <c r="D649" i="1"/>
  <c r="D646" i="1"/>
  <c r="D643" i="1"/>
  <c r="E641" i="1"/>
  <c r="D640" i="1"/>
  <c r="D634" i="1"/>
  <c r="D625" i="1"/>
  <c r="D623" i="1"/>
  <c r="E621" i="1"/>
  <c r="D620" i="1"/>
  <c r="D617" i="1"/>
  <c r="E614" i="1"/>
  <c r="D613" i="1"/>
  <c r="D608" i="1"/>
  <c r="D602" i="1"/>
  <c r="E600" i="1"/>
  <c r="D599" i="1"/>
  <c r="D597" i="1"/>
  <c r="D594" i="1"/>
  <c r="E592" i="1"/>
  <c r="D591" i="1"/>
  <c r="E589" i="1"/>
  <c r="D588" i="1"/>
  <c r="D582" i="1"/>
  <c r="D580" i="1"/>
  <c r="E576" i="1"/>
  <c r="D575" i="1"/>
  <c r="E572" i="1"/>
  <c r="D571" i="1"/>
  <c r="D569" i="1"/>
  <c r="D566" i="1"/>
  <c r="E564" i="1"/>
  <c r="D563" i="1"/>
  <c r="E561" i="1"/>
  <c r="D560" i="1"/>
  <c r="D557" i="1"/>
  <c r="E555" i="1"/>
  <c r="D554" i="1"/>
  <c r="D552" i="1"/>
  <c r="D549" i="1"/>
  <c r="D543" i="1"/>
  <c r="E541" i="1"/>
  <c r="D540" i="1"/>
  <c r="E538" i="1"/>
  <c r="D537" i="1"/>
  <c r="E535" i="1"/>
  <c r="D534" i="1"/>
  <c r="D532" i="1"/>
  <c r="D530" i="1"/>
  <c r="D528" i="1"/>
  <c r="E526" i="1"/>
  <c r="D525" i="1"/>
  <c r="D522" i="1"/>
  <c r="E520" i="1"/>
  <c r="D519" i="1"/>
  <c r="E517" i="1"/>
  <c r="D516" i="1"/>
  <c r="D514" i="1"/>
  <c r="E512" i="1"/>
  <c r="D511" i="1"/>
  <c r="D509" i="1"/>
  <c r="D506" i="1"/>
  <c r="E504" i="1"/>
  <c r="D503" i="1"/>
  <c r="D501" i="1"/>
  <c r="E499" i="1"/>
  <c r="D498" i="1"/>
  <c r="E496" i="1"/>
  <c r="D495" i="1"/>
  <c r="D492" i="1"/>
  <c r="D489" i="1"/>
  <c r="D487" i="1"/>
  <c r="D484" i="1"/>
  <c r="E482" i="1"/>
  <c r="D481" i="1"/>
  <c r="E475" i="1"/>
  <c r="D474" i="1"/>
  <c r="D472" i="1"/>
  <c r="E469" i="1"/>
  <c r="D468" i="1"/>
  <c r="E466" i="1"/>
  <c r="D465" i="1"/>
  <c r="D461" i="1"/>
  <c r="E459" i="1"/>
  <c r="D458" i="1"/>
  <c r="D446" i="1"/>
  <c r="E442" i="1"/>
  <c r="D441" i="1"/>
  <c r="E439" i="1"/>
  <c r="D438" i="1"/>
  <c r="D435" i="1"/>
  <c r="D433" i="1"/>
  <c r="D428" i="1"/>
  <c r="E426" i="1"/>
  <c r="D425" i="1"/>
  <c r="E423" i="1"/>
  <c r="D422" i="1"/>
  <c r="D413" i="1"/>
  <c r="D411" i="1"/>
  <c r="D409" i="1"/>
  <c r="D407" i="1"/>
  <c r="D404" i="1"/>
  <c r="E399" i="1"/>
  <c r="D398" i="1"/>
  <c r="D392" i="1"/>
  <c r="D384" i="1"/>
  <c r="D379" i="1"/>
  <c r="D376" i="1"/>
  <c r="D372" i="1"/>
  <c r="D369" i="1"/>
  <c r="E360" i="1"/>
  <c r="D359" i="1"/>
  <c r="D356" i="1"/>
  <c r="E350" i="1"/>
  <c r="D349" i="1"/>
  <c r="D347" i="1"/>
  <c r="D345" i="1"/>
  <c r="E343" i="1"/>
  <c r="D342" i="1"/>
  <c r="D339" i="1"/>
  <c r="D337" i="1"/>
  <c r="D334" i="1"/>
  <c r="D332" i="1"/>
  <c r="E330" i="1"/>
  <c r="D329" i="1"/>
  <c r="D327" i="1"/>
  <c r="E325" i="1"/>
  <c r="D324" i="1"/>
  <c r="D321" i="1"/>
  <c r="E319" i="1"/>
  <c r="D318" i="1"/>
  <c r="D316" i="1"/>
  <c r="D313" i="1"/>
  <c r="D311" i="1"/>
  <c r="D307" i="1"/>
  <c r="E300" i="1"/>
  <c r="D299" i="1"/>
  <c r="D297" i="1"/>
  <c r="D293" i="1"/>
  <c r="D291" i="1"/>
  <c r="E289" i="1"/>
  <c r="D288" i="1"/>
  <c r="D285" i="1"/>
  <c r="E282" i="1"/>
  <c r="D281" i="1"/>
  <c r="D279" i="1"/>
  <c r="D262" i="1"/>
  <c r="D255" i="1"/>
  <c r="D247" i="1"/>
  <c r="D241" i="1"/>
  <c r="D224" i="1"/>
  <c r="D221" i="1"/>
  <c r="E216" i="1"/>
  <c r="D215" i="1"/>
  <c r="D210" i="1"/>
  <c r="D207" i="1"/>
  <c r="E205" i="1"/>
  <c r="D204" i="1"/>
  <c r="E201" i="1"/>
  <c r="D200" i="1"/>
  <c r="D198" i="1"/>
  <c r="D194" i="1"/>
  <c r="D191" i="1"/>
  <c r="D187" i="1"/>
  <c r="D184" i="1"/>
  <c r="E181" i="1"/>
  <c r="D180" i="1"/>
  <c r="D168" i="1"/>
  <c r="D166" i="1"/>
  <c r="D162" i="1"/>
  <c r="E158" i="1"/>
  <c r="D157" i="1"/>
  <c r="E155" i="1"/>
  <c r="D154" i="1"/>
  <c r="E152" i="1"/>
  <c r="D151" i="1"/>
  <c r="D148" i="1"/>
  <c r="E145" i="1"/>
  <c r="D144" i="1"/>
  <c r="E140" i="1"/>
  <c r="D139" i="1"/>
  <c r="E137" i="1"/>
  <c r="D136" i="1"/>
  <c r="D134" i="1"/>
  <c r="E132" i="1"/>
  <c r="D131" i="1"/>
  <c r="D125" i="1"/>
  <c r="E123" i="1"/>
  <c r="D122" i="1"/>
  <c r="D116" i="1"/>
  <c r="E112" i="1"/>
  <c r="D111" i="1"/>
  <c r="E108" i="1"/>
  <c r="D107" i="1"/>
  <c r="D104" i="1"/>
  <c r="D101" i="1"/>
  <c r="E94" i="1"/>
  <c r="D93" i="1"/>
  <c r="E90" i="1"/>
  <c r="D89" i="1"/>
  <c r="E87" i="1"/>
  <c r="D86" i="1"/>
  <c r="D83" i="1"/>
  <c r="E81" i="1"/>
  <c r="D80" i="1"/>
  <c r="D78" i="1"/>
  <c r="E76" i="1"/>
  <c r="D75" i="1"/>
  <c r="D73" i="1"/>
  <c r="D68" i="1"/>
  <c r="E66" i="1"/>
  <c r="D65" i="1"/>
  <c r="D63" i="1"/>
  <c r="E61" i="1"/>
  <c r="D60" i="1"/>
  <c r="E58" i="1"/>
  <c r="D57" i="1"/>
  <c r="E55" i="1"/>
  <c r="D54" i="1"/>
  <c r="D52" i="1"/>
  <c r="E50" i="1"/>
  <c r="D49" i="1"/>
  <c r="D46" i="1"/>
  <c r="D44" i="1"/>
  <c r="D41" i="1"/>
  <c r="E38" i="1"/>
  <c r="D37" i="1"/>
  <c r="E34" i="1"/>
  <c r="D33" i="1"/>
  <c r="E31" i="1"/>
  <c r="D30" i="1"/>
  <c r="E27" i="1"/>
  <c r="D26" i="1"/>
  <c r="D23" i="1"/>
  <c r="D20" i="1"/>
  <c r="E16" i="1"/>
  <c r="D15" i="1"/>
  <c r="E13" i="1"/>
  <c r="D12" i="1"/>
  <c r="D10" i="1"/>
  <c r="E4" i="1"/>
  <c r="S14" i="2" l="1"/>
  <c r="S54" i="2"/>
  <c r="T65" i="2"/>
  <c r="T76" i="2"/>
  <c r="S84" i="2"/>
  <c r="S88" i="2"/>
  <c r="T89" i="2"/>
  <c r="T20" i="2"/>
  <c r="S26" i="2"/>
  <c r="T30" i="2"/>
  <c r="S35" i="2"/>
  <c r="T43" i="2"/>
  <c r="S58" i="2"/>
  <c r="S82" i="2"/>
  <c r="T88" i="2"/>
  <c r="S89" i="2"/>
  <c r="T102" i="2"/>
  <c r="S18" i="2"/>
  <c r="S31" i="2"/>
  <c r="T35" i="2"/>
  <c r="S43" i="2"/>
  <c r="T48" i="2"/>
  <c r="S80" i="2"/>
  <c r="S96" i="2"/>
  <c r="T97" i="2"/>
  <c r="T106" i="2"/>
  <c r="S112" i="2"/>
  <c r="S50" i="2"/>
  <c r="S53" i="2"/>
  <c r="T54" i="2"/>
  <c r="T59" i="2"/>
  <c r="S65" i="2"/>
  <c r="T72" i="2"/>
  <c r="T75" i="2"/>
  <c r="S78" i="2"/>
  <c r="T85" i="2"/>
  <c r="T92" i="2"/>
  <c r="S98" i="2"/>
  <c r="D39" i="3"/>
  <c r="S32" i="2"/>
  <c r="T40" i="2"/>
  <c r="S47" i="2"/>
  <c r="T50" i="2"/>
  <c r="S52" i="2"/>
  <c r="T53" i="2"/>
  <c r="S56" i="2"/>
  <c r="S71" i="2"/>
  <c r="S76" i="2"/>
  <c r="T78" i="2"/>
  <c r="T98" i="2"/>
  <c r="C14" i="3"/>
  <c r="E39" i="3"/>
  <c r="T7" i="2"/>
  <c r="Q114" i="2"/>
  <c r="T11" i="2"/>
  <c r="S19" i="2"/>
  <c r="T26" i="2"/>
  <c r="T51" i="2"/>
  <c r="T56" i="2"/>
  <c r="S83" i="2"/>
  <c r="T91" i="2"/>
  <c r="S97" i="2"/>
  <c r="R114" i="2"/>
  <c r="E14" i="3"/>
  <c r="X114" i="2"/>
  <c r="S15" i="2"/>
  <c r="S38" i="2"/>
  <c r="S40" i="2"/>
  <c r="S66" i="2"/>
  <c r="S101" i="2"/>
  <c r="S102" i="2"/>
  <c r="T105" i="2"/>
  <c r="S107" i="2"/>
  <c r="F14" i="3"/>
  <c r="H14" i="3"/>
  <c r="H39" i="3"/>
  <c r="S9" i="2"/>
  <c r="T38" i="2"/>
  <c r="S44" i="2"/>
  <c r="S46" i="2"/>
  <c r="S61" i="2"/>
  <c r="S67" i="2"/>
  <c r="S92" i="2"/>
  <c r="T95" i="2"/>
  <c r="G14" i="3"/>
  <c r="I39" i="3"/>
  <c r="G39" i="3"/>
  <c r="T44" i="2"/>
  <c r="T46" i="2"/>
  <c r="J114" i="2"/>
  <c r="M114" i="2"/>
  <c r="T15" i="2"/>
  <c r="T19" i="2"/>
  <c r="S63" i="2"/>
  <c r="T66" i="2"/>
  <c r="S72" i="2"/>
  <c r="S75" i="2"/>
  <c r="T99" i="2"/>
  <c r="I14" i="3"/>
  <c r="C39" i="3"/>
  <c r="H25" i="6"/>
  <c r="S7" i="2"/>
  <c r="L114" i="2"/>
  <c r="T14" i="2"/>
  <c r="E114" i="2"/>
  <c r="H114" i="2"/>
  <c r="T114" i="2" l="1"/>
  <c r="S1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MYRISMOL</author>
    <author>Toño</author>
  </authors>
  <commentList>
    <comment ref="D121" authorId="0" shapeId="0" xr:uid="{8C78C5BD-D391-4402-B452-190FA47E91B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información
</t>
        </r>
      </text>
    </comment>
    <comment ref="D127" authorId="0" shapeId="0" xr:uid="{6CA5DA67-3B67-477E-9759-DFE0413F24F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
</t>
        </r>
      </text>
    </comment>
    <comment ref="D128" authorId="0" shapeId="0" xr:uid="{58D6AA78-94AC-4BA6-B9A9-8A57AF4A432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dan informes/ ellos llaman :-(
</t>
        </r>
      </text>
    </comment>
    <comment ref="D130" authorId="0" shapeId="0" xr:uid="{555A9131-E842-4FCD-ABE7-761EA3D9824F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hay quien de información
</t>
        </r>
      </text>
    </comment>
    <comment ref="D133" authorId="0" shapeId="0" xr:uid="{5410F38C-3955-4F7A-B72A-F096F3355ED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38" authorId="0" shapeId="0" xr:uid="{9F71D7C8-0342-4F98-B42D-113D72BBC9D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
</t>
        </r>
      </text>
    </comment>
    <comment ref="E142" authorId="0" shapeId="0" xr:uid="{670BACE4-9AAA-421D-BAAD-285A7094DB8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información después de las 3pm
</t>
        </r>
      </text>
    </comment>
    <comment ref="E143" authorId="0" shapeId="0" xr:uid="{7688843F-36AB-490B-8EB5-3531F868E29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46" authorId="0" shapeId="0" xr:uid="{3630ECB3-6560-4BEE-A8FC-73BE57308DE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entra la llamada
</t>
        </r>
      </text>
    </comment>
    <comment ref="D161" authorId="0" shapeId="0" xr:uid="{A66BE65F-176E-42EB-8707-866692971241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sirve el teléfono
</t>
        </r>
      </text>
    </comment>
    <comment ref="D164" authorId="0" shapeId="0" xr:uid="{8B380713-8A98-41A7-9C17-E136FF89C551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165" authorId="0" shapeId="0" xr:uid="{6D46F8C8-888C-4C75-AFB4-B61109F9FBBC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</t>
        </r>
      </text>
    </comment>
    <comment ref="D172" authorId="0" shapeId="0" xr:uid="{00E77FAF-E70E-4481-8FE1-73025964FD1B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 11.</t>
        </r>
      </text>
    </comment>
    <comment ref="D173" authorId="0" shapeId="0" xr:uid="{F5F9D172-D08D-4C16-9450-9FE62F6A463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después de las 8</t>
        </r>
      </text>
    </comment>
    <comment ref="D177" authorId="0" shapeId="0" xr:uid="{0D74667E-4CD4-4082-9B9C-5771A0B038C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178" authorId="0" shapeId="0" xr:uid="{A5DD16D7-00B5-4A66-B5E0-4D6C4F715C2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02" authorId="0" shapeId="0" xr:uid="{B234FAF5-B408-4BFF-9941-B8D60BC1F82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13" authorId="0" shapeId="0" xr:uid="{E59E5348-E10F-4B98-A7A5-72119394B3D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contestam</t>
        </r>
      </text>
    </comment>
    <comment ref="D227" authorId="0" shapeId="0" xr:uid="{6B33D230-8081-4D42-9BC1-05E373FB0F6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227" authorId="1" shapeId="0" xr:uid="{2E3FF878-6BA3-4D67-85B5-DB987B2DF435}">
      <text>
        <r>
          <rPr>
            <b/>
            <sz val="9"/>
            <color indexed="81"/>
            <rFont val="Tahoma"/>
            <family val="2"/>
          </rPr>
          <t>Cerrado, dato proporcionado por Tirso Gómez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3" authorId="0" shapeId="0" xr:uid="{02DF5098-C4AD-421F-9D86-829CF4832C5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35" authorId="0" shapeId="0" xr:uid="{6DAFFC36-7398-43B9-810D-52191639AF5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6" authorId="0" shapeId="0" xr:uid="{AC8EED90-737C-4662-B61E-4A4FB93256A9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48" authorId="0" shapeId="0" xr:uid="{D23DA139-9FAD-46FD-A5C7-48A550608D2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252" authorId="0" shapeId="0" xr:uid="{D225DFA1-C076-4FB3-8D0E-230CD68E841A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cntestan</t>
        </r>
      </text>
    </comment>
    <comment ref="D254" authorId="0" shapeId="0" xr:uid="{DAD03373-B122-4F8A-98F9-C19CE8B55FE3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25 de octubre despues de las 10 am
</t>
        </r>
      </text>
    </comment>
    <comment ref="D257" authorId="0" shapeId="0" xr:uid="{4EA1B91C-444C-40D9-8161-2DD8E394073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58" authorId="0" shapeId="0" xr:uid="{2EABA665-F007-4D46-B054-6EA4196ECE3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261" authorId="0" shapeId="0" xr:uid="{689D1F30-CEB2-4204-9C55-E1ECB30EF2B6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fuera de servicio</t>
        </r>
      </text>
    </comment>
    <comment ref="D367" authorId="0" shapeId="0" xr:uid="{CD984195-C5D1-4761-ABF1-E4C5BAF7A8CD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marcar en 15min</t>
        </r>
      </text>
    </comment>
    <comment ref="D377" authorId="0" shapeId="0" xr:uid="{F69BAF6F-F3E2-42D5-944D-833F662A0AA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1" authorId="0" shapeId="0" xr:uid="{0F1255F7-D359-4399-949B-72002D2A046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2" authorId="0" shapeId="0" xr:uid="{A0D921E2-ED32-4E99-9940-3C80348413F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6" authorId="0" shapeId="0" xr:uid="{787D1B8B-8B68-455E-9F16-48128424E1C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E437" authorId="0" shapeId="0" xr:uid="{9783EF49-05C1-4955-8F51-42C5D014C258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
</t>
        </r>
      </text>
    </comment>
    <comment ref="D457" authorId="0" shapeId="0" xr:uid="{AFEA1544-276A-4928-832F-FF8B17A16712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mandar correo
</t>
        </r>
      </text>
    </comment>
    <comment ref="D462" authorId="0" shapeId="0" xr:uid="{C72E547C-D9E5-4F71-89A0-E5648CE7601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numero no exise</t>
        </r>
      </text>
    </comment>
    <comment ref="D471" authorId="0" shapeId="0" xr:uid="{F80A6963-7C73-4AF4-BB12-01709E49FB04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contestan</t>
        </r>
      </text>
    </comment>
    <comment ref="D631" authorId="0" shapeId="0" xr:uid="{AB016EB6-2B33-443D-93EF-8BF57048FF7E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D632" authorId="0" shapeId="0" xr:uid="{6B031103-B1C7-4C82-99E2-6A35D1AA64A5}">
      <text>
        <r>
          <rPr>
            <b/>
            <sz val="9"/>
            <color indexed="81"/>
            <rFont val="Tahoma"/>
            <family val="2"/>
          </rPr>
          <t>MYRISMOL:</t>
        </r>
        <r>
          <rPr>
            <sz val="9"/>
            <color indexed="81"/>
            <rFont val="Tahoma"/>
            <family val="2"/>
          </rPr>
          <t xml:space="preserve">
no contes</t>
        </r>
      </text>
    </comment>
    <comment ref="E904" authorId="1" shapeId="0" xr:uid="{1F394CC4-2114-4FAD-BD55-EDC4F861AD41}">
      <text>
        <r>
          <rPr>
            <b/>
            <sz val="9"/>
            <color indexed="81"/>
            <rFont val="Tahoma"/>
            <family val="2"/>
          </rPr>
          <t>Toño:</t>
        </r>
        <r>
          <rPr>
            <sz val="9"/>
            <color indexed="81"/>
            <rFont val="Tahoma"/>
            <family val="2"/>
          </rPr>
          <t xml:space="preserve">
Checar el nombre correcto, y preguntar por Clasificación de Habitaciones</t>
        </r>
      </text>
    </comment>
  </commentList>
</comments>
</file>

<file path=xl/sharedStrings.xml><?xml version="1.0" encoding="utf-8"?>
<sst xmlns="http://schemas.openxmlformats.org/spreadsheetml/2006/main" count="15068" uniqueCount="6182">
  <si>
    <t xml:space="preserve">SECRETARÍA DE TURISMO DEL ESTADO DE MÉXICO
DIRECCIÓN GENERAL DE TURISMO
</t>
  </si>
  <si>
    <t>RESPONSABLE</t>
  </si>
  <si>
    <t>CORREDOR</t>
  </si>
  <si>
    <t>MUNICIPIO</t>
  </si>
  <si>
    <t>CAT.</t>
  </si>
  <si>
    <t>ESTABLECIMIENTO</t>
  </si>
  <si>
    <t>UBICACIÓN</t>
  </si>
  <si>
    <t>ACAMBAY</t>
  </si>
  <si>
    <t>CALLE</t>
  </si>
  <si>
    <t>COLONIA</t>
  </si>
  <si>
    <t>C.P.</t>
  </si>
  <si>
    <t>1*</t>
  </si>
  <si>
    <t>La Huerta</t>
  </si>
  <si>
    <t>16 de Septiembre No. 42</t>
  </si>
  <si>
    <t>Centro</t>
  </si>
  <si>
    <t>Hotel Dimarg</t>
  </si>
  <si>
    <t xml:space="preserve">Carr. Panamericana No. 5 </t>
  </si>
  <si>
    <t xml:space="preserve">Centro </t>
  </si>
  <si>
    <t>Hotel Acambay</t>
  </si>
  <si>
    <t xml:space="preserve">Carr. Panamericana (16 de septiembre) S/N </t>
  </si>
  <si>
    <t xml:space="preserve">Hotel San Agustín </t>
  </si>
  <si>
    <t>Carr. Panamericana S/N</t>
  </si>
  <si>
    <t xml:space="preserve"> Centro</t>
  </si>
  <si>
    <t>Hotel Los Ángeles</t>
  </si>
  <si>
    <t xml:space="preserve">María Luisa Ochoa de Ruíz #1  </t>
  </si>
  <si>
    <t>Motel</t>
  </si>
  <si>
    <t>Auto Hotel Dongu</t>
  </si>
  <si>
    <t>Carretera Acambay-Temascalcingo Km 3</t>
  </si>
  <si>
    <t>ACOLMAN</t>
  </si>
  <si>
    <t>Hotel/Motel</t>
  </si>
  <si>
    <t>Séptimo Eclipse</t>
  </si>
  <si>
    <t>Nezahualcóyotl S/N
Acolman
C. P. 55870</t>
  </si>
  <si>
    <t>IV. ESPLENDOR MAZAHUA</t>
  </si>
  <si>
    <t>ACULCO</t>
  </si>
  <si>
    <t>LIC. ROBERTO DEL MAZO GARCÍA</t>
  </si>
  <si>
    <t>2*</t>
  </si>
  <si>
    <t>Hotel Hidalgo</t>
  </si>
  <si>
    <t>Andador Hidalgo S/N a un costado de la Presidencia Municipal 
C. P. 50360</t>
  </si>
  <si>
    <t>Centro Turístico Rural La Esperanza</t>
  </si>
  <si>
    <t>Carretera Arroyo Zarco-Aculco Km. 12 
Santa María Nativitas 
C. P. 50360</t>
  </si>
  <si>
    <t>Hotel Jardín</t>
  </si>
  <si>
    <t>Plaza de la Constitución No. 15 Col. Centro 
C.P. 50360</t>
  </si>
  <si>
    <t xml:space="preserve"> Xani Mu</t>
  </si>
  <si>
    <t>Domicilio Conocido Gunyo poniente, Aculco México</t>
  </si>
  <si>
    <t>Hotel Aculco</t>
  </si>
  <si>
    <t>Morelos #12 
Col. Centro 
C.P. 50360</t>
  </si>
  <si>
    <t>Hacienda</t>
  </si>
  <si>
    <t>Hotel Hacienda Dolores Ñadó</t>
  </si>
  <si>
    <t>Ñadó Buenavista</t>
  </si>
  <si>
    <t>Casa de descanso</t>
  </si>
  <si>
    <t>Quinta los Ciruelos</t>
  </si>
  <si>
    <t>Carretera Aculco- El Rosal Km. 4</t>
  </si>
  <si>
    <t>ALMOLOYA DE ALQUISIRAS</t>
  </si>
  <si>
    <t xml:space="preserve">Hotel Tania </t>
  </si>
  <si>
    <t>Privada Ignacio Zaragoza s/n Segunda  Manzana 
C.P. 51860</t>
  </si>
  <si>
    <t xml:space="preserve">Hotel El Girasol </t>
  </si>
  <si>
    <t>Av. Benito Juárez s/n Jaltepec 
C.P. 51860</t>
  </si>
  <si>
    <t>ALMOLOYA DE JUÁREZ</t>
  </si>
  <si>
    <t>Posada</t>
  </si>
  <si>
    <t>Posada Familiar</t>
  </si>
  <si>
    <t xml:space="preserve">Camino Viejo a San Mateo Tlalchichilpan a un Costado del Ojo de Agua No. 303 </t>
  </si>
  <si>
    <t>AMANALCO</t>
  </si>
  <si>
    <t xml:space="preserve">Posada Familiar Las Cabañas Los Mimbres                </t>
  </si>
  <si>
    <t>Av. Becerra No. 307 
Col. Centro 
C.P. 51260</t>
  </si>
  <si>
    <t>Posada familiar Las Cabañas Corral de Piedra</t>
  </si>
  <si>
    <t>Domicilio Conocido 
C.P. 51260</t>
  </si>
  <si>
    <t>ING. JUAN CARLOS AGUIRRE RODRÍGUEZ</t>
  </si>
  <si>
    <t>VIII. VOLCANES</t>
  </si>
  <si>
    <t>AMECAMECA</t>
  </si>
  <si>
    <t>4*</t>
  </si>
  <si>
    <t xml:space="preserve">Hotel Spa Hacienda Panoaya </t>
  </si>
  <si>
    <t>Carretera México Cuautla Km. 58, Hacienda Panoaya 
C.P. 56900</t>
  </si>
  <si>
    <t>Hotel y Villas Plaza Fontesanta</t>
  </si>
  <si>
    <t>Avenida Hidalgo #370
C.P. 56900</t>
  </si>
  <si>
    <t>Hotel San Carlos</t>
  </si>
  <si>
    <t>Plaza de la Constitución No. 10  
Col. Centro 
C.P. 56900</t>
  </si>
  <si>
    <t xml:space="preserve">Hotel Bonampak      </t>
  </si>
  <si>
    <t>Reforma No. 8 
Col. Centro 
C.P. 56900</t>
  </si>
  <si>
    <t xml:space="preserve">Posada Fam. Canoxco </t>
  </si>
  <si>
    <t>Hidalgo No. 82 
Col. Centro 
C.P. 56900</t>
  </si>
  <si>
    <t xml:space="preserve">Auto Hotel El Marques                         </t>
  </si>
  <si>
    <t>Av. 20 de Noviembre esq. Guadalupe Victoria 
C.P. 56900</t>
  </si>
  <si>
    <t xml:space="preserve">Hotel Motel  El Rincón del Bosque
</t>
  </si>
  <si>
    <t>Carr. México-Cuautla Km 37 Fracc. Popo Park 
C.P. 56900</t>
  </si>
  <si>
    <t>APAXCO</t>
  </si>
  <si>
    <t xml:space="preserve">Posada-Motel La Marmolera </t>
  </si>
  <si>
    <t>Calle Mina No.7 
Col. Centro
C.P. 55660</t>
  </si>
  <si>
    <t xml:space="preserve">Hotel Apaxco
</t>
  </si>
  <si>
    <t>Calle Labradores No.74 
C.P. 55660</t>
  </si>
  <si>
    <t>ATENCO</t>
  </si>
  <si>
    <t>ATENCO (SAN SALVADOR)</t>
  </si>
  <si>
    <t xml:space="preserve">Hotel Atenco Inn    </t>
  </si>
  <si>
    <t>Fresnos No.2  
Col. Centro 
C. P. 56300</t>
  </si>
  <si>
    <t>DR. JOSÉ CARLOS GONZÁLEZ FLORES</t>
  </si>
  <si>
    <t>IX. CIRCUITO COMPRAS</t>
  </si>
  <si>
    <t>ATIZAPÁN</t>
  </si>
  <si>
    <t>ATIZAPÁN SANTA CRUZ</t>
  </si>
  <si>
    <t>Hotel Vista Hermosa</t>
  </si>
  <si>
    <t xml:space="preserve">Carretera Tianguistenco - Mexicaltzingo Km. 1 </t>
  </si>
  <si>
    <t>ATIZAPÁN DE ZARAGOZA</t>
  </si>
  <si>
    <t xml:space="preserve">Hotel del Lago
</t>
  </si>
  <si>
    <t>Av. Tecoloapan  MZ-2 LT-9, 
Zona 1 S/N 
Barrio San José el Jaral 
C.P. 52500</t>
  </si>
  <si>
    <t>3*</t>
  </si>
  <si>
    <t>Hotel y villas Atizapán</t>
  </si>
  <si>
    <t>Av. Juárez No. 54 
Col. Cd. López Mateos 
C.P. 52500</t>
  </si>
  <si>
    <t>ATLACOMULCO</t>
  </si>
  <si>
    <t>5*</t>
  </si>
  <si>
    <t>Hotel Cantalagua Inn</t>
  </si>
  <si>
    <t xml:space="preserve">Blvd. Isidro Fabela Sur No. 601 Col. San Martín 
C.P. 50450 </t>
  </si>
  <si>
    <t>Hotel El Dorado</t>
  </si>
  <si>
    <t>Av. Isidro Fabela esq. Alfredo Del Mazo S/N 
Col. Centro 
C.P. 50450</t>
  </si>
  <si>
    <t xml:space="preserve">Hotel Parador San Esteban  </t>
  </si>
  <si>
    <t>Av. Isidro Fabela Nte. No. 23-B  Col. Centro 
C.P. 50450</t>
  </si>
  <si>
    <t>Hotel Fabela</t>
  </si>
  <si>
    <t>Av. Isidro Fabela Sur No. 318 
Col. Centro 
C.P. 50450</t>
  </si>
  <si>
    <t>Hotel Monarca</t>
  </si>
  <si>
    <t>Isidro Fabela Sur No. 30,  
Col. Centro 
C.P. 50450</t>
  </si>
  <si>
    <t xml:space="preserve">Auto Hotel la Finca    </t>
  </si>
  <si>
    <t>Km. 1 Carr. Atlacomulco- Toluca lote 2 predio Rancho San Joaquín Col. Rancho San Martín 
C.P. 50450</t>
  </si>
  <si>
    <t>ATLAUTLA</t>
  </si>
  <si>
    <t>Hotel Campestre Edén Popo Park</t>
  </si>
  <si>
    <t>Calle Ferrocarril, Popo Park C.P. 56983</t>
  </si>
  <si>
    <t xml:space="preserve">Hotel Los Pinos </t>
  </si>
  <si>
    <t>Calle La Joya S/N esq. carr. Méx.-Cuautla km 67.5  
Col. Popo Park 
C. P. 56900</t>
  </si>
  <si>
    <t xml:space="preserve">AXAPUSCO </t>
  </si>
  <si>
    <t>AXAPUSCO</t>
  </si>
  <si>
    <t>Hacienda Real San Miguel Ometusco</t>
  </si>
  <si>
    <t>Carr. México- Tulancingo Km. 43.5 
C.P. 55993</t>
  </si>
  <si>
    <t xml:space="preserve">Parador Hacienda Xala
</t>
  </si>
  <si>
    <t>Carr. Otumba Cd. Sahágun  
Km. 77.5  
C.P. 55940</t>
  </si>
  <si>
    <t>Hotel Hostería Tetepantla</t>
  </si>
  <si>
    <t>Exhacienda de Tetepantla 
C.P. 55940</t>
  </si>
  <si>
    <t>AYAPANGO</t>
  </si>
  <si>
    <t xml:space="preserve">Hotel Hacienda San Andrés
</t>
  </si>
  <si>
    <t>Ex Hacienda San Andrés Tectipan S/N 
C.P. 56760</t>
  </si>
  <si>
    <t>COACALCO</t>
  </si>
  <si>
    <t>Hotel Coacalco</t>
  </si>
  <si>
    <t>Vía López Portillo Km. 29.5 
Col. San Lorenzo 
C.P. 55720</t>
  </si>
  <si>
    <t>Motel Montecarlo</t>
  </si>
  <si>
    <t>Vía López Portillo No. 112 
Col. San Lorenzo 
C.P. 55720</t>
  </si>
  <si>
    <t>COATEPEC HARINAS</t>
  </si>
  <si>
    <t xml:space="preserve">Hotel Posada San José                      </t>
  </si>
  <si>
    <t>Benito Juárez No.10  esq. Ignacio Zaragoza 
Col. Centro 
C.P. 51670</t>
  </si>
  <si>
    <t>Hotel Santa Ana</t>
  </si>
  <si>
    <t>Juárez Norte S/N
Col. 2da. De Santa Ana
C.P.</t>
  </si>
  <si>
    <t>Hotel El Paraiso</t>
  </si>
  <si>
    <t>Prolongación Lerdo de Tejada S/N
Col.1ra. De San Miguel
C.P.</t>
  </si>
  <si>
    <t>Hotel Parador la Hacienda Coatepec</t>
  </si>
  <si>
    <t>Cochisquila S/N
Col. Cochisquila</t>
  </si>
  <si>
    <t>Hotel Estancia Leo</t>
  </si>
  <si>
    <t>Carr. a Porfirio Díaz
Col. Primera de Zacanguillo</t>
  </si>
  <si>
    <t>Carr. A Ixtapan Km.9 (frente al CECYTEM)
Col. San Luis</t>
  </si>
  <si>
    <t>Posada San Jose</t>
  </si>
  <si>
    <t>Cabecera Municipal</t>
  </si>
  <si>
    <t>COYOTEPEC</t>
  </si>
  <si>
    <t>Hotel Posada Tío Pablo</t>
  </si>
  <si>
    <t>Plaza Hidalgo No. 4 
Col. Centro 
C.P. 51670</t>
  </si>
  <si>
    <t>Cabañas, Villas y Similares</t>
  </si>
  <si>
    <t>Agua Bendita</t>
  </si>
  <si>
    <t xml:space="preserve">Las Trojes </t>
  </si>
  <si>
    <t>CUAUTITLÁN IZCALLI</t>
  </si>
  <si>
    <t>Posada Lady Rosse</t>
  </si>
  <si>
    <t>Domingo Castro S/N 
Col. Centro 
C.P. 54660.</t>
  </si>
  <si>
    <t>Posada Familiar  El Edén</t>
  </si>
  <si>
    <t>Av. Hidalgo Sur esq. El Molinito 
Col. Barrio Acocalco 
C.P. 54660</t>
  </si>
  <si>
    <t xml:space="preserve">Hotel Fiesta Inn Cuautitlán                                                     </t>
  </si>
  <si>
    <t>Av. Chalma Esq. Autopista México–Querétaro Km 42.5
Col. Jardines de la  Hacienda 
C.P.  54730</t>
  </si>
  <si>
    <t xml:space="preserve">Hotel Plaza Real </t>
  </si>
  <si>
    <t>Aut. Méx.-Querétaro km. 37.5 Parque Industrial Cuamantla 
C.P. 54730</t>
  </si>
  <si>
    <t xml:space="preserve">Hotel Ibis México Perinorte
</t>
  </si>
  <si>
    <t>Centro Comercial Perinorte Hacienda Sierra Vieja No. 2 
Col. Hacienda del Parque 
C.P. 54769</t>
  </si>
  <si>
    <t xml:space="preserve">Auto Hotel Perinorte </t>
  </si>
  <si>
    <t>Aut. México – Querétaro Km. 31.5 San Martín Tepetlixpa 
C.P. 54730</t>
  </si>
  <si>
    <t>Hotel Delicias</t>
  </si>
  <si>
    <t xml:space="preserve">Av. Chalma No. 3  Parque Industrial Cuamantla 
C.P. 54730 </t>
  </si>
  <si>
    <t>CHALCO</t>
  </si>
  <si>
    <t xml:space="preserve">Hotel Izcalli  </t>
  </si>
  <si>
    <t>Av. Paseo de Alba No. 2  
Col. Santiago Tepalcapa 
C.P. 54769</t>
  </si>
  <si>
    <t>Hotel Villa Izcalli</t>
  </si>
  <si>
    <t>Calle Delfín No. 4 
Fracc. Parque Industrial Cuautitlán 
C.P. 54730</t>
  </si>
  <si>
    <t>Hotel Pilares Autohotel</t>
  </si>
  <si>
    <t xml:space="preserve">Av. Paseos del Bosque No. 10 Col. Granjas Lomas de Guadalupe C.P. 54760 </t>
  </si>
  <si>
    <t>Hotel Plaza Florencia</t>
  </si>
  <si>
    <t>Cuauhtémoc No. 43 
Col. Granjas
C.P. 56600</t>
  </si>
  <si>
    <t>Hotel-Motel Los Volcanes</t>
  </si>
  <si>
    <t>Av. Cuauhtémoc Pte. S/N
Col. Emiliano Zapata 
C.P. 56600</t>
  </si>
  <si>
    <t>Hotel-Motel Real de Chalco</t>
  </si>
  <si>
    <t>Av. Cuauhtémoc Pte. S/N 
Col. Santa Cruz A malinalco 
C.P. 56600</t>
  </si>
  <si>
    <t>CHAPA DE MOTA</t>
  </si>
  <si>
    <t xml:space="preserve">Hotel y Motel El Rincón del Valle        </t>
  </si>
  <si>
    <t>Carr. Chalco-Tláhuac esq.  Enseñanza Técnica No. 87 
Col. Centro 
C.P. 56600</t>
  </si>
  <si>
    <t>Hotel Motel Estrella de Chalco</t>
  </si>
  <si>
    <t>Av. Solidaridad S/N 
Col. Unión de Guadalupe 
C.P. 56606</t>
  </si>
  <si>
    <t>Hotel - Motel La Frontera</t>
  </si>
  <si>
    <t>Carr. México – Cuautla Km. 36.5 Zona Industrial</t>
  </si>
  <si>
    <t>CHIAUTLA</t>
  </si>
  <si>
    <t>Centro Recreativo Las cascadas</t>
  </si>
  <si>
    <t>Carr. Villa del Carbón – Chapa de Mota Km. 5
Colonia San Rafael 
C.P. 54300</t>
  </si>
  <si>
    <t xml:space="preserve">CHICOLOAPAN </t>
  </si>
  <si>
    <t>Posada Familiar Lupita</t>
  </si>
  <si>
    <t xml:space="preserve">Carr. Villa del Carbón – Chapa de Mota  Km 15   </t>
  </si>
  <si>
    <t xml:space="preserve">Hotel Mesón de San Pablo   
</t>
  </si>
  <si>
    <t>16 de Septiembre No. 16, 
San Andrés 
C.P. 56030</t>
  </si>
  <si>
    <t>CHICOLOAPAN</t>
  </si>
  <si>
    <t>CHICONCUAC</t>
  </si>
  <si>
    <t>Motel Estrella del Camino</t>
  </si>
  <si>
    <t>Carr. Méx.-Texcoco Km. 29.5 
San Vicente Chicoloapan 
C.P. 56370</t>
  </si>
  <si>
    <t>Motel Tláloc</t>
  </si>
  <si>
    <t>Carr. Méx.-Texcoco Km. 29.3 
Col. Ampliación Presidentes 
C.P. 56370</t>
  </si>
  <si>
    <t>Real del Puente</t>
  </si>
  <si>
    <t>Carr México Texcoco km. 29.3 
Col. Ampliación Presidentes
C.P. .56370</t>
  </si>
  <si>
    <t xml:space="preserve">Hotel Fontana
</t>
  </si>
  <si>
    <t>Blvd. Xochimilco Prolongación Palma S/N 
Col. San Pedro 
C.P. 56270</t>
  </si>
  <si>
    <t>CHIMALHUACÁN</t>
  </si>
  <si>
    <t>Hotel San José</t>
  </si>
  <si>
    <t xml:space="preserve">Blvd. Xochimilco esq. Vicente Guerrero 
Col. Centro 
C.P. 56270 </t>
  </si>
  <si>
    <t xml:space="preserve">Hotel San Miguel                          </t>
  </si>
  <si>
    <t>Juana León No. 12 
Col. Centro 
C.P. 56270</t>
  </si>
  <si>
    <t>DONATO GUERRA</t>
  </si>
  <si>
    <t xml:space="preserve">Motel los Ángeles                          </t>
  </si>
  <si>
    <t>Carr. Texcoco Lechería Km. 2, 
Ejidos de Tulantengo 
C.P. 56270</t>
  </si>
  <si>
    <t>VII. TEOTIHUACÁN</t>
  </si>
  <si>
    <t>ECATEPEC</t>
  </si>
  <si>
    <t>Hotel Motel Peña Blanca</t>
  </si>
  <si>
    <t>Av. Nezahualcóyotl No. 6 
Sta. María Nativitas 
C.P. 51400</t>
  </si>
  <si>
    <t>Porfirio Díaz No. 29 
Col. Centro 
C.P. 51830</t>
  </si>
  <si>
    <t xml:space="preserve">Fiesta Inn Ecatepec   </t>
  </si>
  <si>
    <t>Av. 1º de Mayo esq. Av. Central Col. Conjunto Urbano Las Américas 
C.P. 55076</t>
  </si>
  <si>
    <t>Hotel Villa Florencia</t>
  </si>
  <si>
    <t>Vía J. Ma. Morelos No. 75 
Col. San José Jajalpa 
C.P. 55090</t>
  </si>
  <si>
    <t xml:space="preserve">Hotel Avia Inn     </t>
  </si>
  <si>
    <t>Vía José Ma. Morelos No. 36 
Col. San José Jajalpa 
C.P.55030</t>
  </si>
  <si>
    <t>Hotel Azteca Plaza</t>
  </si>
  <si>
    <t>Av. Central No.100-C, 
Col. Industrias Tulpetlac 
C.P. 55100</t>
  </si>
  <si>
    <t xml:space="preserve">Hotel Crowne Victoria                         </t>
  </si>
  <si>
    <t>Av. José López Portillo No. 760 
Col. Guadalupe Victoria 
C.P. 55010</t>
  </si>
  <si>
    <t>Hotel Ecatepec (Central)</t>
  </si>
  <si>
    <t xml:space="preserve">Av. Central No. 287. 
Col. Valle de Aragón 3a Sección 
C.P. 55280 </t>
  </si>
  <si>
    <t>Hotel Granada Inn</t>
  </si>
  <si>
    <t>Vía J. Ma. Morelos No. 56 
Col. Hogares Mexicanos 
C.P. 55000</t>
  </si>
  <si>
    <t>Motel Impala</t>
  </si>
  <si>
    <t>Av. José Ma. Morelos No. 476 
Col. Xalostoc
C.P. 54180</t>
  </si>
  <si>
    <t xml:space="preserve">Hotel San Remo   </t>
  </si>
  <si>
    <t>Av. Central No. 225  
Col. Rinconada de Aragón 
C.P. 55140</t>
  </si>
  <si>
    <t>Monte Carlo</t>
  </si>
  <si>
    <t>Vía López Portillo 112  
Col. San Lorenzo</t>
  </si>
  <si>
    <t xml:space="preserve">Hotel Cies
</t>
  </si>
  <si>
    <t>Av. Central No. 34 
Col. Florida 
C. P. 55240</t>
  </si>
  <si>
    <t>Hotel San Cristóbal Centro</t>
  </si>
  <si>
    <t>Vía Morelos No. 75  Jajalpa, 
Rayón y Cerezo 
C.P. 55090</t>
  </si>
  <si>
    <t>Hotel Marfil</t>
  </si>
  <si>
    <t>Av. Central S/N 
Col. Venta de Carpio 
C.P. 55060</t>
  </si>
  <si>
    <t>Hotel Ecatepec</t>
  </si>
  <si>
    <t xml:space="preserve">Ignacio Allende sur No 18. 
Col. San Cristóbal
C.P. 55000 </t>
  </si>
  <si>
    <t xml:space="preserve">Hotel Sta. Clara </t>
  </si>
  <si>
    <t>Vía Morelos No. 607  
Col. Sta. Clara 
C.P. 55540</t>
  </si>
  <si>
    <t>EL ORO</t>
  </si>
  <si>
    <t>Hotel Cedros</t>
  </si>
  <si>
    <t>Vía J. Ma. Morelos No. 170 
Col. Los Laureles 
C.P.55090</t>
  </si>
  <si>
    <t xml:space="preserve">Hotel Roma    </t>
  </si>
  <si>
    <t>Av. López Mateos Lt. 3 Mz. 2 
Col. Nuevo Paseo de San Agustín</t>
  </si>
  <si>
    <t xml:space="preserve">Hotel Cerro Park </t>
  </si>
  <si>
    <t>Vía. J. Ma. Morelos No. 373 
Col. Cerro Gordo 
C.P. 55540</t>
  </si>
  <si>
    <t xml:space="preserve">Hotel Real del Oro </t>
  </si>
  <si>
    <t>Carr. Atlacomulco-El Oro Km. 29.5 Col. Benito Juárez  </t>
  </si>
  <si>
    <t xml:space="preserve">Hotel y Restaurante Casa Blanca </t>
  </si>
  <si>
    <t>Av. Hidalgo No. 28 
Col. Centro 
C.P. 50600</t>
  </si>
  <si>
    <t xml:space="preserve">Hotel Monte Alto  </t>
  </si>
  <si>
    <t>Carr. El Oro-V. Victoria Km.1.5 
Col. Monte Alto 
C.P. 50600</t>
  </si>
  <si>
    <t xml:space="preserve">Hotel y Restaurante La Puntada </t>
  </si>
  <si>
    <t>Presa Brockman S/N  
C.P. 50600</t>
  </si>
  <si>
    <t>HUIXQUILUCAN</t>
  </si>
  <si>
    <t xml:space="preserve">Hotel Rancho Yapalpan        </t>
  </si>
  <si>
    <t>Cerro Somera Libramiento El Oro - Tlalpujahua</t>
  </si>
  <si>
    <t xml:space="preserve">Hotel La Cañada  </t>
  </si>
  <si>
    <t>Campo Azul S/N Presa Brokman  
C.P. 60446</t>
  </si>
  <si>
    <t>Hotel Jardin Secreto Bed and Breackfast</t>
  </si>
  <si>
    <t>Pasaje Tiro Mexico S/N, camino a las torres de microhondas</t>
  </si>
  <si>
    <t>Posada Familiar Gaytan</t>
  </si>
  <si>
    <t>Colonia Esperanza El oro Centro</t>
  </si>
  <si>
    <t>Posada El Recuerdo</t>
  </si>
  <si>
    <t>Bulevar Jacinto Salinas No. 10, Col. Centro C. P. 50600</t>
  </si>
  <si>
    <t>Hacienda de La luz Boutique y Mountain Resort</t>
  </si>
  <si>
    <t>Carretera El Oro- Atlacomulco sobre la comunidad de Yomeje</t>
  </si>
  <si>
    <t>IXTAPALUCA</t>
  </si>
  <si>
    <t>Villa Descubridora</t>
  </si>
  <si>
    <t>Carretera El Oro- Villa Victoria</t>
  </si>
  <si>
    <t xml:space="preserve">Cabañas Los Pirineos </t>
  </si>
  <si>
    <t xml:space="preserve">Presa Brockman </t>
  </si>
  <si>
    <t xml:space="preserve">Motel Real del Oro </t>
  </si>
  <si>
    <t>Centro Vacacional Ecológico Balcón Montañez Villa Quintana</t>
  </si>
  <si>
    <t>Llano Grande a 1 Km. del Paraje Canales Santa Cruz Ayotuxco 
C.P. 52748</t>
  </si>
  <si>
    <r>
      <t>Centro Ecológico turístico La Cañada</t>
    </r>
    <r>
      <rPr>
        <b/>
        <sz val="9"/>
        <rFont val="Arial"/>
        <family val="2"/>
      </rPr>
      <t xml:space="preserve"> </t>
    </r>
  </si>
  <si>
    <t>Domicilio conocido La Cañada</t>
  </si>
  <si>
    <t xml:space="preserve">   </t>
  </si>
  <si>
    <t xml:space="preserve">Hotel Plaza Las Fuentes
</t>
  </si>
  <si>
    <t>Carr. Fed. a Puebla km. 29.36 
Col. Santa Bárbara 
C.P. 56538</t>
  </si>
  <si>
    <t xml:space="preserve">Hotel Ayotla
</t>
  </si>
  <si>
    <t>Cuauhtémoc No. 37  
Col. Centro 
C.P. 56570</t>
  </si>
  <si>
    <t>LIC. ADALBERTO FUGUEMANN Y LÓPEZ</t>
  </si>
  <si>
    <t>III. BELLEZAS DEL NEVADO</t>
  </si>
  <si>
    <t xml:space="preserve">IXTAPAN DE LA SAL </t>
  </si>
  <si>
    <t xml:space="preserve">1* </t>
  </si>
  <si>
    <t>Hotel Estrella del Sur</t>
  </si>
  <si>
    <t>División del Norte No. 1 
Col. 20 de Noviembre 
C.P. 56570</t>
  </si>
  <si>
    <t>Hotel-Motel Plaza de Oriente</t>
  </si>
  <si>
    <t>Av. Cuauhtémoc No. 4 
Col. Tlalpizahuac 
C.P. 56560</t>
  </si>
  <si>
    <t>Autohotel Autopista</t>
  </si>
  <si>
    <t xml:space="preserve">Av. Revolución No. 14 
Col. 20 de  Noviembre (Aut. Méx.-Puebla km. 30) 
C.P. 56530 </t>
  </si>
  <si>
    <t xml:space="preserve">Hotel Costa Verde                                  </t>
  </si>
  <si>
    <t>Carr. Fed. México-Puebla km. 28.2</t>
  </si>
  <si>
    <t xml:space="preserve">Hotel Motel Casa Blanca                   </t>
  </si>
  <si>
    <t>Av. Cuauhtémoc S/N, 
Col. Zoquiapan, Ixtapaluca, México</t>
  </si>
  <si>
    <t>IXTAPAN DE LA SAL</t>
  </si>
  <si>
    <t xml:space="preserve">Hotel Ixtapan                           </t>
  </si>
  <si>
    <t>Blvd. Arturo San Román S/N 
Barrio San Gaspar 
C.P. 51900</t>
  </si>
  <si>
    <t xml:space="preserve">Hotel Rancho San Diego                                                                           </t>
  </si>
  <si>
    <t>Carretera Federal Ixtapan-Tonatico Km. 2.5  
C.P. 51900</t>
  </si>
  <si>
    <t xml:space="preserve">Marriott                                                                                                       </t>
  </si>
  <si>
    <t>José Ma. Morelos S/N 
Fracc. Bugambilias 
C.P. 51900</t>
  </si>
  <si>
    <t>Hote Boutique Matea Inn</t>
  </si>
  <si>
    <t>Blvd. Ixtapan Tonatico No. 11
Col. Ixtapita
C.P. 51900</t>
  </si>
  <si>
    <t xml:space="preserve">Hotel Villa Vergel                       </t>
  </si>
  <si>
    <t>Blvd. San Román S/N esq. Juárez 
Col. Nueva Ixtapan 
C.P. 51900</t>
  </si>
  <si>
    <t>Hotel el Romano</t>
  </si>
  <si>
    <t>Av. Juarez No. 56
Col. Centro
C.P. 51900</t>
  </si>
  <si>
    <t xml:space="preserve">Hotel Ideal                  </t>
  </si>
  <si>
    <t>Blvd. Arturo San Román No. 809 Barrio San Gaspar
C.P. 51900</t>
  </si>
  <si>
    <t xml:space="preserve">Hotel Vista Hermosa  </t>
  </si>
  <si>
    <t>Blvd. A. San Román No. 10 
Barrio San Gaspar 
C.P. 51900</t>
  </si>
  <si>
    <t xml:space="preserve">Hotel Sara Isabel                                                               </t>
  </si>
  <si>
    <t>Blvd. Arturo San Román No. 3 Barrio San Gaspar 
C.P. 51900</t>
  </si>
  <si>
    <t xml:space="preserve">Hotel Avenida  </t>
  </si>
  <si>
    <t>Av. Juárez No. 614  
Barrio San Gaspar 
C.P. 51900</t>
  </si>
  <si>
    <t xml:space="preserve">Hotel El Salvador
</t>
  </si>
  <si>
    <t>Independencia No. 77  
Barrio San Pedro 
C.P. 51900</t>
  </si>
  <si>
    <t xml:space="preserve">Hotel Quinta Ventura </t>
  </si>
  <si>
    <t>Calle Luis Donaldo Colosio No. 1 
Col. El Salitre 
C.P. 51900</t>
  </si>
  <si>
    <t>Hotel Quinta San Carlos</t>
  </si>
  <si>
    <t>Boulevard Ixtapan de la Sal-Tonatico No. 1111 
Col. 10 de agosto 
C.P. 51900</t>
  </si>
  <si>
    <t>Hotel Ixtamil</t>
  </si>
  <si>
    <t>Carr. Fed. Ixt-Tonatico Km. 1.5 
C.P. 51900</t>
  </si>
  <si>
    <t xml:space="preserve">Hotel Dorantes </t>
  </si>
  <si>
    <t>Ecología No.4  
Barrio San Gaspar 
C.P. 51900</t>
  </si>
  <si>
    <t xml:space="preserve">Hotel Belisana
</t>
  </si>
  <si>
    <t xml:space="preserve">Av. Juárez No. 64 
Barrio San Gaspar 
C.P. 51900 </t>
  </si>
  <si>
    <t>Hotel Casa Sarita</t>
  </si>
  <si>
    <t xml:space="preserve">Álvaro Obregón No. 512 
Col. Centro 
C.P. 51900 </t>
  </si>
  <si>
    <t>Hotel Casa Blanca</t>
  </si>
  <si>
    <t>Av. Juárez No. 615  
Barrio San Gaspar
C.P. 51900</t>
  </si>
  <si>
    <t>Hotel Yara</t>
  </si>
  <si>
    <t>Álvaro Obregón No. 46 
Barrio San Pedro 
C.P. 51900</t>
  </si>
  <si>
    <t xml:space="preserve">Hotel Bungalows Lolita     </t>
  </si>
  <si>
    <t>Blvd. Arturo San Román No. 33, entre Adolfo López Mateos y Eva Sámano 
Col. Santa Ana 
C.P. 51900</t>
  </si>
  <si>
    <t>Hotel María Isabel</t>
  </si>
  <si>
    <t xml:space="preserve">Iliana Farkas de Kiss No. 11. Barrio de Santa Catarina 
C.P. 51900
</t>
  </si>
  <si>
    <t>Hotel Pepe´s</t>
  </si>
  <si>
    <t>Alvaro Obregon No. 26 esq. Galeana
Col. Centro</t>
  </si>
  <si>
    <t>Hotel Domínguez Casa Raúl</t>
  </si>
  <si>
    <t>5 de Febrero No. 514 
Col. Centro 
C.P. 51900</t>
  </si>
  <si>
    <t>Hotel Montana</t>
  </si>
  <si>
    <t>Km. 1 Carr. Ixtapan-Coatepec 
Col. Linda Vista 
C.P. 51900</t>
  </si>
  <si>
    <t xml:space="preserve">Hotel y Restaurante los Soles  </t>
  </si>
  <si>
    <t>Av. Juárez No. 19  
Col Centro 
C.P. 51900</t>
  </si>
  <si>
    <t>Hotel Mari’s</t>
  </si>
  <si>
    <t>Allende No.7 Esq. 20 Nov. 
Col. Centro 
C.P. 51900</t>
  </si>
  <si>
    <t xml:space="preserve">Hotel Don Isidro </t>
  </si>
  <si>
    <t>Benito Juárez No. 417 
Barrio San Gaspar 
C.P. 51900</t>
  </si>
  <si>
    <t xml:space="preserve">Hotel Morgan </t>
  </si>
  <si>
    <t>5 de Mayo No. 20 
Barrio de Santa Ana 
C.P. 51900</t>
  </si>
  <si>
    <t xml:space="preserve">Hotel Francis </t>
  </si>
  <si>
    <t>Av. Álvaro Obregón No. 6 
Col. Centro
C.P. 51900</t>
  </si>
  <si>
    <t xml:space="preserve">Motel Ritz                         </t>
  </si>
  <si>
    <t>Carr. Ixtapan-Tonatico Km 2.5 
Col. Salitre 
C.P. 51900</t>
  </si>
  <si>
    <t>Hotel San Francisco</t>
  </si>
  <si>
    <t>Juárez No. 21 esq. Aldama 
Col. Centro 
C.P. 51900</t>
  </si>
  <si>
    <t xml:space="preserve">Hotel California </t>
  </si>
  <si>
    <t xml:space="preserve">Ignacio Allende S/N 
Col. Centro </t>
  </si>
  <si>
    <t>Hotel y Restaurante Misión San José</t>
  </si>
  <si>
    <t>Av. Juárez No. 403 
Barrio de San Gaspar 
CP. 51900</t>
  </si>
  <si>
    <t>Hotel Villa de Belem</t>
  </si>
  <si>
    <t>Ecología S/N esquina Arturo San Román 
Col. San Gaspar 
C.P. 51900</t>
  </si>
  <si>
    <t xml:space="preserve">Posada Familiar Jenny             </t>
  </si>
  <si>
    <t>Calle Hidalgo No. 14 
Barrio de San Gaspar</t>
  </si>
  <si>
    <t xml:space="preserve">Posada Familiar Gloria </t>
  </si>
  <si>
    <t>Arturo San Román No. 39 
Barrio San Gaspar 
C.P. 51900</t>
  </si>
  <si>
    <t xml:space="preserve">Posada Familiar Liz </t>
  </si>
  <si>
    <t>Aldama No. 20 
Col. Centro 
C.P. 51900</t>
  </si>
  <si>
    <t xml:space="preserve">Posada Rubí    </t>
  </si>
  <si>
    <t xml:space="preserve">16 de Septiembre No. 57 
Barrio San Gaspar </t>
  </si>
  <si>
    <t>Posada Servín</t>
  </si>
  <si>
    <t>Calle Matamoros # 16</t>
  </si>
  <si>
    <r>
      <t>Posada Familiar Don Felipe</t>
    </r>
    <r>
      <rPr>
        <b/>
        <sz val="9"/>
        <rFont val="Arial"/>
        <family val="2"/>
      </rPr>
      <t xml:space="preserve">     </t>
    </r>
  </si>
  <si>
    <t xml:space="preserve">Calle Independencia No. 15 
Col. Sta Catarina </t>
  </si>
  <si>
    <t xml:space="preserve">Casa de Huéspedes La Rosa                  </t>
  </si>
  <si>
    <t>Av. Juárez Norte No. 63 
Barrio San Gaspar 
C.P. 51900</t>
  </si>
  <si>
    <t>Casa de Huéspedes Jazmin</t>
  </si>
  <si>
    <t>Juan Aldama No. 22  
Col. Centro 
C.P. 51900</t>
  </si>
  <si>
    <t xml:space="preserve">Casa de Huéspedes María Alejandra   </t>
  </si>
  <si>
    <t>Av. Benito Juárez No. 55 
Barrio San Gaspar 
C.P. 51900</t>
  </si>
  <si>
    <r>
      <rPr>
        <sz val="9"/>
        <rFont val="Arial"/>
        <family val="2"/>
      </rPr>
      <t xml:space="preserve">Hotel Bungalows La Era </t>
    </r>
    <r>
      <rPr>
        <sz val="9"/>
        <color indexed="10"/>
        <rFont val="Arial"/>
        <family val="2"/>
      </rPr>
      <t xml:space="preserve">
</t>
    </r>
  </si>
  <si>
    <t xml:space="preserve">5 de Mayo No. 22 
Barrio de Santa Ana 
C..P 51900 </t>
  </si>
  <si>
    <t>Casa de Huéspedes Yuyi</t>
  </si>
  <si>
    <t>Morelos Sur No. 8 
Col. Centro 
C.P. 51900</t>
  </si>
  <si>
    <t>Casa de Huéspedes Karen</t>
  </si>
  <si>
    <t>Av. Juárez Sur No. 32 
Col. Centro 
C.P. 51900</t>
  </si>
  <si>
    <t>Casa Mariter</t>
  </si>
  <si>
    <t>Morelos Norte No. 8 
Col. Centro 
C.P. 51900</t>
  </si>
  <si>
    <t>Casa de huéspedes Pina</t>
  </si>
  <si>
    <t>Aldama No. 24 
Barrio de San Gaspar 
C.P. 51900</t>
  </si>
  <si>
    <r>
      <t>Casa de huéspedes Aloha</t>
    </r>
    <r>
      <rPr>
        <b/>
        <sz val="9"/>
        <rFont val="Arial"/>
        <family val="2"/>
      </rPr>
      <t xml:space="preserve">                     </t>
    </r>
  </si>
  <si>
    <t>Morelos No. 908 interior 4 
Frac. Xochicaltitlán 
Barrio de San Pedro</t>
  </si>
  <si>
    <t xml:space="preserve">Casa Sofía                                  </t>
  </si>
  <si>
    <t>20 de noviembre S/N 
Barrio Santa Catalina 
C.P. 51900</t>
  </si>
  <si>
    <t>Casa de Huéspedes ka Sandra</t>
  </si>
  <si>
    <t>Av. Juárez 16 
Col. Santa Catalina 
C.P. 51900</t>
  </si>
  <si>
    <r>
      <t>Casa de Huéspedes Giovanni</t>
    </r>
    <r>
      <rPr>
        <b/>
        <sz val="9"/>
        <rFont val="Arial"/>
        <family val="2"/>
      </rPr>
      <t xml:space="preserve">         </t>
    </r>
  </si>
  <si>
    <t xml:space="preserve">Carr. Fed. Ixtapan Tonatico Km. 3 Col. El Salitre </t>
  </si>
  <si>
    <t xml:space="preserve">Casa de Huéspedes Rossy </t>
  </si>
  <si>
    <t>Juan Aldama No. 13 
Barrio San Gaspar 
C.P. 51900</t>
  </si>
  <si>
    <t>IXTAPAN DEL ORO</t>
  </si>
  <si>
    <t xml:space="preserve">Casa de Huéspedes Don Roy    </t>
  </si>
  <si>
    <t>Aldama No 18 
Col. Centro 
C.P. 51900</t>
  </si>
  <si>
    <t>Casa Tadeo</t>
  </si>
  <si>
    <t>Hidalgo No. 25 
Barrio San Gaspar 
C.P. 51900</t>
  </si>
  <si>
    <t>Casa de Huespedes Pipo</t>
  </si>
  <si>
    <t>Alvaro Obregon No. 6
Col. Centro
C.P. 51900</t>
  </si>
  <si>
    <t>Hotel El Cortijo</t>
  </si>
  <si>
    <t>San Román S/N (frente al IMSS) 
C.P. 51900</t>
  </si>
  <si>
    <t>IXTLAHUACA</t>
  </si>
  <si>
    <t xml:space="preserve">Hotel Los Ailes    </t>
  </si>
  <si>
    <t>Av. del Maestro S/N, 
Col. Municipal 
C.P. 51070</t>
  </si>
  <si>
    <t>Hotel Balneario Las Salinas</t>
  </si>
  <si>
    <t>Domicilio Conocido 
Col. Las Salinas 
C.P. 51070</t>
  </si>
  <si>
    <t>Posada el Paraíso</t>
  </si>
  <si>
    <t>Las Salinas No. 20 
C.P. 51070</t>
  </si>
  <si>
    <t xml:space="preserve">Posada Familiar del Abuelo </t>
  </si>
  <si>
    <t>Callejón Aldama S/N 
Col. Centro 
C.P. 51070</t>
  </si>
  <si>
    <t>Hotel Hacienda la Purísima Golf &amp; Sporting Club</t>
  </si>
  <si>
    <t>Carr. Toluca-Atlacomulco Km. 29 Domicilio Conocido S/N 
Col. La Purísima 
C.P. 50740</t>
  </si>
  <si>
    <t>ARQ. JUDITH GARZA FASSIO</t>
  </si>
  <si>
    <t>VI. HERENCIA OTOMÍ</t>
  </si>
  <si>
    <t>JILOTEPEC</t>
  </si>
  <si>
    <t xml:space="preserve">Hotel Ixtla  </t>
  </si>
  <si>
    <t>Km 32 Aut. Toluca-Atlacomulco Barrio San Joaquín 
C.P. 50740</t>
  </si>
  <si>
    <t xml:space="preserve">Posada Fam. Lisha    </t>
  </si>
  <si>
    <t>José Ma. Morelos No. 310 
Col. Centro 
C.P.  50740</t>
  </si>
  <si>
    <t>Posada Familiar Los  Arcos</t>
  </si>
  <si>
    <t>Juan Álvarez s/n 
Col. Centro 
C.P. 50740</t>
  </si>
  <si>
    <t>Posada Familiar Dalila</t>
  </si>
  <si>
    <t>Francisco López Rayón No. 69 
Col. Centro 
C.P. 50740</t>
  </si>
  <si>
    <t>Melchor Ocampo s/n 
Col. Centro  
C.P. 50740</t>
  </si>
  <si>
    <t>Alex de Inn Hotel</t>
  </si>
  <si>
    <t>Carr. Jilotepec-Ixtlahuaca Km 3.5 Ejido Coscomate del Progreso 
C.P. 54253</t>
  </si>
  <si>
    <t>Hotel La Casona</t>
  </si>
  <si>
    <t>Av. Hidalgo No. 136</t>
  </si>
  <si>
    <t>Real Jilo</t>
  </si>
  <si>
    <t xml:space="preserve">Av. Vicente Guerrero No. 154 </t>
  </si>
  <si>
    <t>Rest Inn San Francisco</t>
  </si>
  <si>
    <t>Av. Emiliano Zapata poniente 
No. S/N
Col. El Atorón 
C.P. 54280</t>
  </si>
  <si>
    <t>Carretera Jilotepec-Corrales</t>
  </si>
  <si>
    <t>Hotel Real de las Manzanas</t>
  </si>
  <si>
    <t>Congregación las Manzanas S/N Col. Las Manzanas, Arroyo Colorado y Huertas 
C.P. 54240</t>
  </si>
  <si>
    <t xml:space="preserve">Hotel Las Carretas
</t>
  </si>
  <si>
    <t>Vicente Guerrero Ote. No. 180 
Col. Centro 
C.P. 54240</t>
  </si>
  <si>
    <t xml:space="preserve">Hotel Xilonen Palace
</t>
  </si>
  <si>
    <t>Av. Andrés Molina Enríquez 
No. 117
Col. Centro 
C.P. 54240</t>
  </si>
  <si>
    <t>JILOTZINGO</t>
  </si>
  <si>
    <t xml:space="preserve">Hotel los Pinos
</t>
  </si>
  <si>
    <t>Vicente Guerrero Pte. No. 108 
Col. Centro 
C.P. 54240</t>
  </si>
  <si>
    <t>Hotel El Bosque</t>
  </si>
  <si>
    <t xml:space="preserve">Camino Llano Grande Canaejas                       </t>
  </si>
  <si>
    <t xml:space="preserve">Hotel Real Jilo </t>
  </si>
  <si>
    <t>Vicente Guerrero No. 154 
Col. Centro 
C.P. 54240</t>
  </si>
  <si>
    <t>JIQUIPILCO</t>
  </si>
  <si>
    <t>Hotel Loma Imperial</t>
  </si>
  <si>
    <t>Carr. Jilotepec-Ixtlahuaca</t>
  </si>
  <si>
    <t>Cabañas El Bosque</t>
  </si>
  <si>
    <t>Carr. México-Queretaro Km. 107 Tecolapan</t>
  </si>
  <si>
    <t xml:space="preserve">Hotel Diamante Azul San José </t>
  </si>
  <si>
    <t xml:space="preserve"> Domicilio Conocido San José de las Montañas 
C.P. 54570</t>
  </si>
  <si>
    <t xml:space="preserve">JOCOTITLAN </t>
  </si>
  <si>
    <t xml:space="preserve">Parque de Diversiones y Hospedaje, Rixco Park             </t>
  </si>
  <si>
    <t>Calle Risco No. 1 
Santa María Mazatla CP 54570</t>
  </si>
  <si>
    <t xml:space="preserve">Cabañas Peña de Lobos 
</t>
  </si>
  <si>
    <t>Carretera Naucalpan-Ixtlahuaca
Km. 52.5</t>
  </si>
  <si>
    <t>Posada Familiar 
El Jiaru</t>
  </si>
  <si>
    <t xml:space="preserve">Benito Juárez No. 10 </t>
  </si>
  <si>
    <t>Auto Hotel El Arco</t>
  </si>
  <si>
    <t>Carretera a Santa Cruz Tepexpan 
C.P. 50820</t>
  </si>
  <si>
    <t>JOCOTITLAN</t>
  </si>
  <si>
    <t xml:space="preserve">Rancho Los Leones   </t>
  </si>
  <si>
    <t xml:space="preserve">Domicilio conocido. Camino a la Hacienda Pasteje s/n 
C.P. 50700 </t>
  </si>
  <si>
    <t xml:space="preserve">Hotel Los Alcatraces                            </t>
  </si>
  <si>
    <t xml:space="preserve">Josefa Ortíz de Domínguez 
No. 215 
Col. Centro 
C.P. 50700                       </t>
  </si>
  <si>
    <t>LA PAZ</t>
  </si>
  <si>
    <t xml:space="preserve">Posada Familiar La Casa de Don Tito  </t>
  </si>
  <si>
    <t>2 de Abril No. 2 
Col. Barrio San Agustín 
C.P. 50700</t>
  </si>
  <si>
    <t xml:space="preserve">Posada Familiar Los Gigantes              </t>
  </si>
  <si>
    <t>Josefa Ortíz de Domínguez 
No. 302 
Col. Barrio San Juan 
C.P. 50700</t>
  </si>
  <si>
    <t xml:space="preserve">Parque Isidro Fabela    </t>
  </si>
  <si>
    <t>Prolongación Juárez Cerro Xocotepetl 
C.P. 50700</t>
  </si>
  <si>
    <t xml:space="preserve">Motel Quinta El Jarocho   </t>
  </si>
  <si>
    <t>Av. Pedro Laguna #382
Col. La Tenería
C.P. 50736</t>
  </si>
  <si>
    <t xml:space="preserve">Hotel Las Margaritas      </t>
  </si>
  <si>
    <t xml:space="preserve">Los Reyes, 
Col. La Soledad Jocotitlán </t>
  </si>
  <si>
    <t>II. SANTUARIOS</t>
  </si>
  <si>
    <t>MALINALCO</t>
  </si>
  <si>
    <t>LERMA</t>
  </si>
  <si>
    <t xml:space="preserve">City Jr    </t>
  </si>
  <si>
    <t>Blvd. Aeropuerto Miguel Alemán S/N 
Col. Parque Industrial Polaris Lerma 
C.P. 52000 (a un costado del CIECEM)</t>
  </si>
  <si>
    <t xml:space="preserve">Hotel y Auto Hotel Gran Vía                     </t>
  </si>
  <si>
    <t>Blvd. Miguel Alemán No. 1502 Parque Industrial Lerma</t>
  </si>
  <si>
    <t>Auto Hotel Villa Miro</t>
  </si>
  <si>
    <t>Carr. México-Toluca Km 49.5 
Col. La Merced 
C.P. 52000</t>
  </si>
  <si>
    <t>LOS REYES LA PAZ</t>
  </si>
  <si>
    <t xml:space="preserve">Hotel Motel Cabaña Real 
</t>
  </si>
  <si>
    <t>Carr. Fed- Méx-Puebla Km 18.750 
C.P. 56400</t>
  </si>
  <si>
    <t>Hotel Motel  La Puerta</t>
  </si>
  <si>
    <t>Carr. Fed Méx-Puebla Km 21.350 
C.P. 56400</t>
  </si>
  <si>
    <t xml:space="preserve">Hotel-Motel  Términos
   </t>
  </si>
  <si>
    <t>Carr. México-Texcoco Km . 24 
C.P. 56400</t>
  </si>
  <si>
    <t>Hotel Los Reyes La Paz S. A. de C.V.</t>
  </si>
  <si>
    <t>Carr. Fed Méx-Puebla Km 17.5 
C.P. 56400</t>
  </si>
  <si>
    <t xml:space="preserve">Hotel Saro                              </t>
  </si>
  <si>
    <t>Carretera Los Reyes-Texcoco  Km. 21 
C.P. 56400</t>
  </si>
  <si>
    <t xml:space="preserve">Motel  Paraíso                  </t>
  </si>
  <si>
    <t>Carr. México-Texcoco Km 21 
Col. Tecamachalco 
C.P. 56400</t>
  </si>
  <si>
    <t xml:space="preserve">Motel Posada del Rey
</t>
  </si>
  <si>
    <t>Carr. México Texcoco Km 20.5 
C.P. 56400</t>
  </si>
  <si>
    <t xml:space="preserve">Pequeño Gran Hotel Las Cúpulas                                                       </t>
  </si>
  <si>
    <t xml:space="preserve">Carretera Malinalco – Chalma Camino Real a Tenampa s/n  
Barrio San Andrés 
C.P. 52440 </t>
  </si>
  <si>
    <t xml:space="preserve">Hotel Casa  Limón
</t>
  </si>
  <si>
    <t xml:space="preserve">Calle Río Lerma No. 103 
Barrio de Santa María 
C.P. 52440 </t>
  </si>
  <si>
    <t>Casa Mora</t>
  </si>
  <si>
    <t xml:space="preserve">Calle de la Cruz No. 18 
Barrio de Santa María 
C.P. 52440 </t>
  </si>
  <si>
    <t>Hotel Club de Golf Malinalco</t>
  </si>
  <si>
    <t>Carr. Joquicingo – Malinalco S/N, San Sebastián Amola</t>
  </si>
  <si>
    <t xml:space="preserve">Hotel Casa de Campo Malinalco
</t>
  </si>
  <si>
    <t>Río Lerma No. 100 
Barrio de Santa María 
C.P. 52440</t>
  </si>
  <si>
    <t xml:space="preserve">Casa Campanario
</t>
  </si>
  <si>
    <t>Hidalgo S/N Plaza Principal</t>
  </si>
  <si>
    <t>Hotel IXCAL Malinalco</t>
  </si>
  <si>
    <t>Camino a Jalmolonga S/N 
Col. La Loma de San Felipe 
C.P. 52440</t>
  </si>
  <si>
    <t>Hotel &amp; Restaurante Bar Ámel</t>
  </si>
  <si>
    <t>Calle del Tanque S/N 
Barrio de San Juan 
C.P. 52440</t>
  </si>
  <si>
    <t>Hotel Quinta Ascensión</t>
  </si>
  <si>
    <t>Cerro de la Ascensión No. 8 
Barrio San Juan El Llano 
C..P 52440</t>
  </si>
  <si>
    <t>Casa Navacoyan</t>
  </si>
  <si>
    <t>Prolongación Pirul No. 62 
San Juan Malinalco</t>
  </si>
  <si>
    <t>Hotel  Plaza del Sol</t>
  </si>
  <si>
    <t>Calle de en medio esq. carr. Malinalco – Chalma, 
Barrio de San Juan 
C.P. 52440</t>
  </si>
  <si>
    <t>Hotel Jardín Villas Malinalco</t>
  </si>
  <si>
    <t>Carr. Malinalco-Chalma S/N 
Barrio San Juan 
C.P. 52440</t>
  </si>
  <si>
    <t>Hotel Marmil</t>
  </si>
  <si>
    <t>Av. Progreso No. 67 
Barrio de San Juan 
C.P. 52440</t>
  </si>
  <si>
    <t xml:space="preserve">2*
</t>
  </si>
  <si>
    <t>Hotel Malinalco</t>
  </si>
  <si>
    <t>Prolongación Hermenegildo Galeana s/n paraje el llano 
Barrio Sta. María norte 
C.P. 52440</t>
  </si>
  <si>
    <t>Hotel Tepehuakan</t>
  </si>
  <si>
    <t>Santa María No. 8 Prolongación Galeana 
Barrio Santa María Norte</t>
  </si>
  <si>
    <t>Hotel Sta. Mónica</t>
  </si>
  <si>
    <t>Av. Miguel Hidalgo No. 109 
Barrio Sta. Mónica 
C.P. 52440</t>
  </si>
  <si>
    <t>Hotel el Granado</t>
  </si>
  <si>
    <t>Av. Progreso 505 
Barrio de San Juan 
C.P. 52440</t>
  </si>
  <si>
    <t>Villa Hotel</t>
  </si>
  <si>
    <t xml:space="preserve">Vicente Guerrero 101 
Barrio Sta. Mónica 
C.P. 52440 </t>
  </si>
  <si>
    <t>Hotel Asoleadero</t>
  </si>
  <si>
    <t>Aldama esquina Comercio No. 24 
Barrio San Juan 
C.P. 52440</t>
  </si>
  <si>
    <t>Las Cabañas Servicio Turístico de  Malinalco S.A. de C.V.</t>
  </si>
  <si>
    <t>Av. Progreso No.1 
Barrio San Juan 
C.P. 52440</t>
  </si>
  <si>
    <t xml:space="preserve">Hotel Quinta Real las Palmas
</t>
  </si>
  <si>
    <t>Agricultura No. 24 
Barrio de Santa María</t>
  </si>
  <si>
    <t>Casa del Lobo</t>
  </si>
  <si>
    <t>Río Grijalba No. 203 
Barrio San Pedro esq. Sierra de Taxco</t>
  </si>
  <si>
    <t>LIC. WENCESLAO ROMERO GARCÍA</t>
  </si>
  <si>
    <t>I. TOLUCA Y SUS ALREDEDORES</t>
  </si>
  <si>
    <t>METEPEC</t>
  </si>
  <si>
    <t>Casa</t>
  </si>
  <si>
    <t>Casa Richer</t>
  </si>
  <si>
    <t>Sierra Querétaro s/n esquina Miguel Negrete, 
Barrio de San Andrés</t>
  </si>
  <si>
    <t>Cabaña</t>
  </si>
  <si>
    <t>Cabaña San Diego</t>
  </si>
  <si>
    <t>Galeana s/n 
Barrio de Santa María</t>
  </si>
  <si>
    <t>Casa de Huéspedes Las Bugambilias</t>
  </si>
  <si>
    <t>Calle San Juan S/N, 
Barrio de San Juan</t>
  </si>
  <si>
    <t>Casa Pomarrosa</t>
  </si>
  <si>
    <t xml:space="preserve">Sierra Querétaro #112 
Barrio de San Andrés Malinalco </t>
  </si>
  <si>
    <t xml:space="preserve">Posada Familiar El Refugio de Gloria
</t>
  </si>
  <si>
    <t>Av. Morelos S/N Sta. María Malinalco</t>
  </si>
  <si>
    <t xml:space="preserve">Posada Familiar Villa Miranda
</t>
  </si>
  <si>
    <t>San Juan S/N 
Barrio de San Juan
C.P. 52440</t>
  </si>
  <si>
    <t xml:space="preserve">Posada Familiar María Dolores
</t>
  </si>
  <si>
    <t xml:space="preserve">Av. Benito Juárez No.111 
Barrio Sta. María 
C.P. 52440 </t>
  </si>
  <si>
    <t>Posada Doña Bibis</t>
  </si>
  <si>
    <t>Aldama No. 2  
Barrio de San Juan 
C.P. 52440</t>
  </si>
  <si>
    <t>Hotel &amp; Lounge Paradise</t>
  </si>
  <si>
    <t>El Pedregal #409 esquina carretera Malinalco-Chalma</t>
  </si>
  <si>
    <t xml:space="preserve">5* </t>
  </si>
  <si>
    <t>Gran Hotel Plaza Imperial</t>
  </si>
  <si>
    <t>Paseo Tollocan Km 57.5 
San Jerónimo Chicahualco 
C.P. 52170</t>
  </si>
  <si>
    <t xml:space="preserve">Crowne Plaza Toluca                  
</t>
  </si>
  <si>
    <t>Paseo Tollocan Ote. No. 750 
Col. Francisco. I. Madero 
C.P. 52170</t>
  </si>
  <si>
    <t xml:space="preserve">Quinta del Rey
</t>
  </si>
  <si>
    <t>Paseo Tollocan Oriente Km 500 
Col. San Jerónimo Chicahualco 
C.P. 52170</t>
  </si>
  <si>
    <t>Suits Inn La Muralla Metepec Business Class</t>
  </si>
  <si>
    <t>Carr. Toluca - Ixtapan de la Sal 
No. 567 
Col. La Magdalena Ocotitlán 
C.P. 52161</t>
  </si>
  <si>
    <t xml:space="preserve">Holiday Inn Express Toluca Galerías Metepec  </t>
  </si>
  <si>
    <t xml:space="preserve">Blvd. Toluca Metepec No. 267 Norte 
Col. La Michoacana 
C. P 52166 </t>
  </si>
  <si>
    <t>Best Western Gran Marques</t>
  </si>
  <si>
    <t>Av. de baja Velocidad No. 1046 San Jerónimo Chicahualco 
C.P. 52171</t>
  </si>
  <si>
    <t>Hotel Boutique BioHotel</t>
  </si>
  <si>
    <t>5 de Mayo No. 109 
Bo. del Espíritu Santo 
C.P. 50140</t>
  </si>
  <si>
    <t xml:space="preserve">Hotel Metepec Plaza  </t>
  </si>
  <si>
    <t>Carr. Toluca-Ixtapan de la Sal Sur No. 01 
Col. La Michoacana 
C.P. 52140</t>
  </si>
  <si>
    <t>Casa de Huéspedes Nepinta Tuhi</t>
  </si>
  <si>
    <t xml:space="preserve">Matamoros No. 15 
Col. Pilares </t>
  </si>
  <si>
    <t>Blvd.  Metepec-Toluca Km. 2.5 
Col. Xinantecatl 
C.P. 52140</t>
  </si>
  <si>
    <t xml:space="preserve">Hotel  Gran Class (Grupo AJE Toluca S.A. de C.V.)       </t>
  </si>
  <si>
    <t>Paseo Tollocan Ote. No. 446 
San Jerónimo Chicahualco 
C.P. 52170</t>
  </si>
  <si>
    <t>MEXICALTZINGO</t>
  </si>
  <si>
    <t>Hotel Paseo</t>
  </si>
  <si>
    <t>Carr. Toluca-México Km. 4.8 
San Jerónimo Chicahualco 
C.P. 52170</t>
  </si>
  <si>
    <t xml:space="preserve">Autohotel Gran Marques </t>
  </si>
  <si>
    <t>Av. de baja Velocidad No. 1046 San Jerónimo Chicahualco 
C.P. 52170</t>
  </si>
  <si>
    <t>MORELOS</t>
  </si>
  <si>
    <t>Hotel Real San Javier</t>
  </si>
  <si>
    <t>Blvd. Toluca-Metepec Km. 4 
Col. Barrio del Espíritu Santo 
C.P. 52140</t>
  </si>
  <si>
    <t>Hotel Sam-Sam</t>
  </si>
  <si>
    <t>Ignacio Allende No. 49  
Barrio Sta. Cruz 
C.P. 52140</t>
  </si>
  <si>
    <t>NAUCALPAN</t>
  </si>
  <si>
    <t>Hotel San Jeronimo Inn</t>
  </si>
  <si>
    <t>Av. Las Torres No. 200 Pte. esq. Puerta de Manzanillo 
San Jerónimo Chicahualco 
C.P. 52140</t>
  </si>
  <si>
    <t xml:space="preserve">Motel Villa de los Sauces                               </t>
  </si>
  <si>
    <t>Av. Tecnológico No. 1249 esq. Paseo Tollocan 
Col. Francisco I. Madero, 
C.P. 52170.</t>
  </si>
  <si>
    <t>Auto Hotel Las Delicias</t>
  </si>
  <si>
    <t>Carr. Toluca-Tenango Km 8.5</t>
  </si>
  <si>
    <t>Hotel Fiesta Inn Naucalpan</t>
  </si>
  <si>
    <t>Periferico Norte esq. Gustavo Baz S/N Fraccionamiento Alce Blanco, 
Col. Calzada de la Naranja
C.P. 53370</t>
  </si>
  <si>
    <t>NEXTLALPAN</t>
  </si>
  <si>
    <t>Hotel Misión Toreo Centro de Convenciones</t>
  </si>
  <si>
    <t>San Luis Tlatilco No. 2 esq. Gustavo Baz No. 47 
Col. Parque Industrial 
C.P. 53370</t>
  </si>
  <si>
    <t xml:space="preserve">Hotel Scala Magna Suites &amp; Villas  </t>
  </si>
  <si>
    <t>Blvd. Manuel Ávila Camacho 
No. 495 
Col. San Andrés Atoto 
C.P. 53500</t>
  </si>
  <si>
    <t>NETZAHUALCOYOTL</t>
  </si>
  <si>
    <t xml:space="preserve">Hotel Valle de Mexico 
</t>
  </si>
  <si>
    <t>Av. 1º de Mayo No. 15 
Col. San Andrés Atoto 
C.P. 53370</t>
  </si>
  <si>
    <t>City Express Plus Satélite</t>
  </si>
  <si>
    <t>Circuito Arquitectos No. 3,, Cd. Satélite, Naucalpan, Estado de México, México. C.P. 53100</t>
  </si>
  <si>
    <t xml:space="preserve">Hotel Villas Firenze
</t>
  </si>
  <si>
    <t>Av. Primero de Mayo No. 226 
Col. San Andrés Atoto 
C.P. 53500</t>
  </si>
  <si>
    <t>Hotel El Conde</t>
  </si>
  <si>
    <t>San Andrés Atoto No. 23 
Col. El Conde 
C.P. 53500</t>
  </si>
  <si>
    <t xml:space="preserve">Hotel Castello
</t>
  </si>
  <si>
    <t>Av. Juárez No. 6 
Col. Centro 
C.P. 53000</t>
  </si>
  <si>
    <t xml:space="preserve">Hotel Ikir   </t>
  </si>
  <si>
    <t>Av. Juárez S/N esq. Independencia 
Col. Centro</t>
  </si>
  <si>
    <t>NEZAHUALCÓYOTL</t>
  </si>
  <si>
    <t>Hotel El Rey Poeta</t>
  </si>
  <si>
    <t>Av. Adolfo López Mateos No. 7  
Col. Metropolitana 2ª Sección 
C..P 57740</t>
  </si>
  <si>
    <t xml:space="preserve">Hotel Oriente           </t>
  </si>
  <si>
    <t>Av. A. López Mateos No. 33 
Col. Metropolitana  2a Sec. 
C.P. 57730</t>
  </si>
  <si>
    <t xml:space="preserve">Hotel Neza Park
</t>
  </si>
  <si>
    <t>Av. Sor Juana No. 180 
Col. Metropolitana 2a Sección 
C.P. 57740</t>
  </si>
  <si>
    <t xml:space="preserve">Hotel  Aragón </t>
  </si>
  <si>
    <t>Av. 412 No. 1050 
Fracc. Bosques Aragón</t>
  </si>
  <si>
    <t xml:space="preserve">Hotel Central
</t>
  </si>
  <si>
    <t>Av. Adolfo López Mateos No. 24 
Col. Metropolitana  1a. Sección.
C.P. 57730</t>
  </si>
  <si>
    <t>Hotel del Valle</t>
  </si>
  <si>
    <t>Av. C. Hank González 849  
Col. Valle de Aragon  2º Sec. 
C.P. 57100</t>
  </si>
  <si>
    <t xml:space="preserve">Hotel- Motel Palacio  </t>
  </si>
  <si>
    <t>Av. Chimalhuacan esq. Carmelo Pérez No. 531 
Col. Benito Juárez 
C.P. 57000</t>
  </si>
  <si>
    <t>Hotel Villarreal</t>
  </si>
  <si>
    <t>Av. Pantitlán No. 360 
Col. Evolución 
C.P. 57700</t>
  </si>
  <si>
    <t>NICOLÁS ROMERO</t>
  </si>
  <si>
    <t>Hotel Aurora</t>
  </si>
  <si>
    <t>Vicente Villada No. 704 
Col. Benito Juárez 
C.P. 57000</t>
  </si>
  <si>
    <t>Hotel Lago</t>
  </si>
  <si>
    <t>Monumento a la Revolución 
No. 276 
Col. Evolución 
C.P. 57700</t>
  </si>
  <si>
    <t xml:space="preserve">Hotel Doade   </t>
  </si>
  <si>
    <t>Av. Texcoco No. 526 
Col. Vicente Villada 
C.P. 57520</t>
  </si>
  <si>
    <t>Hotel Los Reyes</t>
  </si>
  <si>
    <t>Av. Texcoco No. 183 
Col. Las Águilas 
C.P. 57900</t>
  </si>
  <si>
    <t>Hotel  Maravillas, S.A.</t>
  </si>
  <si>
    <t>Av. Chimalhuacán No. 139 
Col. Maravillas 
C.P. 57410</t>
  </si>
  <si>
    <t>OCOYOACAC</t>
  </si>
  <si>
    <t xml:space="preserve">Hotel Neza
</t>
  </si>
  <si>
    <t>Calle 35 No. 70, 72, 74 
Col. Campestre Guadalupana 
C. P. 57120</t>
  </si>
  <si>
    <t>Hotel Rivera Plaza</t>
  </si>
  <si>
    <t>Av. 16 de Septiembre No. 47 
Col. Hidalgo 
C. P. 54400</t>
  </si>
  <si>
    <t>Hotel El Sol</t>
  </si>
  <si>
    <t>Av. Miguel Hidalgo No. 105 
Col. Centro 
C. P 54000</t>
  </si>
  <si>
    <t>OCUILAN</t>
  </si>
  <si>
    <t>Hotel San Pedro</t>
  </si>
  <si>
    <t>Av. 16 de Septiembre No. 64 
Col. Centro 
C. P. 54000</t>
  </si>
  <si>
    <t>Motel Alcazar</t>
  </si>
  <si>
    <t>Carr. Méx. Progreso No. 2 
Col. Ampliación Francisco Sarabia C. P. 54500</t>
  </si>
  <si>
    <t>NOPALTEPEC</t>
  </si>
  <si>
    <t xml:space="preserve">Hotel </t>
  </si>
  <si>
    <t>Hotel La casa Familiar</t>
  </si>
  <si>
    <t>Manuel Altamirano Barrio Morelos B</t>
  </si>
  <si>
    <t xml:space="preserve">  </t>
  </si>
  <si>
    <t xml:space="preserve">Hotel Real Hacienda      </t>
  </si>
  <si>
    <t>Carr. México-Toluca Km. 48.5 Calzada Cholula s/n, 
Col. Juárez 
C.P. 52740</t>
  </si>
  <si>
    <t>Boutique 4*</t>
  </si>
  <si>
    <t>Hotel Hacienda San Martín</t>
  </si>
  <si>
    <t xml:space="preserve">Carretera México- Toluca Km. 44.5 dentro de la Hacienda San Martín, lote 12 Ocoyoacac
C. P. 52740  </t>
  </si>
  <si>
    <t xml:space="preserve">Hotel Lerma de Ocoyoacac S. A. de C.V </t>
  </si>
  <si>
    <t xml:space="preserve">Carr. México-Toluca Km. 48 
C.P. 52740. </t>
  </si>
  <si>
    <t>OTUMBA</t>
  </si>
  <si>
    <t xml:space="preserve">OCUILAN  </t>
  </si>
  <si>
    <t>Hotel Citlalli</t>
  </si>
  <si>
    <t>Comunidad No. 100 
Col. Centro 
C.P. 52460</t>
  </si>
  <si>
    <t>Hotel Riviera</t>
  </si>
  <si>
    <t>Ayuntamiento No. 1 
Col. Centro 
C.P. 52460</t>
  </si>
  <si>
    <t xml:space="preserve">Hotel Paseo del Sol  </t>
  </si>
  <si>
    <t>Hidalgo No. 123 
Col. Plaza Nueva 
C.P. 52460</t>
  </si>
  <si>
    <t xml:space="preserve">Hotel El Agreste del Lagarto </t>
  </si>
  <si>
    <t>Carr. México Chalma S/N 
Barrio Santa Mónica 
C.P. 52480</t>
  </si>
  <si>
    <t>Hostal Teshocutitla</t>
  </si>
  <si>
    <t>Santa Mónica No. 2 
Col. Centro 
C.P. 52480</t>
  </si>
  <si>
    <t xml:space="preserve">OTUMBA  </t>
  </si>
  <si>
    <t xml:space="preserve"> </t>
  </si>
  <si>
    <t xml:space="preserve">Hotel y Motel La Huerta de Moctezuma                 
</t>
  </si>
  <si>
    <t>Carr. a Cd. Sahún Km. 1
Barrio 2a. de la Trinidad
C. P. 55900</t>
  </si>
  <si>
    <t xml:space="preserve">Suites </t>
  </si>
  <si>
    <t>Torres Adalid S/N
Col. Centro
C. P. 55900</t>
  </si>
  <si>
    <t>OZUMBA</t>
  </si>
  <si>
    <t>Capricho</t>
  </si>
  <si>
    <t>Calle Montaño</t>
  </si>
  <si>
    <t>POLOTITLÁN</t>
  </si>
  <si>
    <t>Posada Familiar Otumba</t>
  </si>
  <si>
    <t>Juárez No. 15 
Col.Centro
C. P. 55900</t>
  </si>
  <si>
    <t>Club deportivo "Los pajaritos"</t>
  </si>
  <si>
    <t>Carr. Otumba-Cd. Sahagún Km. 1 Barrio de la Trinidad 
C. P. 55900</t>
  </si>
  <si>
    <t>PAPALOTLA</t>
  </si>
  <si>
    <t>El Temascal, Hotel- Balneario</t>
  </si>
  <si>
    <t>Av. Cuauhtemoc No. 13, Oxtotipac 
Col. Centro, Otumba México 
C. P. 55900</t>
  </si>
  <si>
    <t xml:space="preserve">Hotel Dalí 
</t>
  </si>
  <si>
    <t>Torres Adalí No. 13 
Col. Centro 
C. P. 55900</t>
  </si>
  <si>
    <t xml:space="preserve">Hotel Real    </t>
  </si>
  <si>
    <t>Emilio Motaño No. 10 
Col. Centro 
C. P. 55900</t>
  </si>
  <si>
    <t xml:space="preserve">OZUMBA   </t>
  </si>
  <si>
    <t>Hotel-Motel La Finca</t>
  </si>
  <si>
    <t>Carretera México-Cuautla 
Km. 71.5 Local A 
Colonia San Martín Ozumba-Tepetlixpa</t>
  </si>
  <si>
    <t xml:space="preserve">PAPALOTLA  </t>
  </si>
  <si>
    <t xml:space="preserve">Centro Vacacional Los Morales                    </t>
  </si>
  <si>
    <t>Juan Aldama No. 39 
Col. Centro 
C.P. 56050</t>
  </si>
  <si>
    <t>SANTA MARÍA RAYÓN</t>
  </si>
  <si>
    <t>Posada Familiar Papalotla</t>
  </si>
  <si>
    <t>Av. Victoria No. 25  
Barrio Coxotla 
C.P. 56050</t>
  </si>
  <si>
    <t>SAN MARTÍN DE LAS PIRÁMIDES</t>
  </si>
  <si>
    <t xml:space="preserve">Hotel Pirámide              </t>
  </si>
  <si>
    <t>Nicolás Bravo  No.3 
Col. Centro 
C.P. 54200</t>
  </si>
  <si>
    <t xml:space="preserve">Hotel San José </t>
  </si>
  <si>
    <t>Av. 16 de Septiembre No. 30 
Col. Centro 
C.P. 54200</t>
  </si>
  <si>
    <t xml:space="preserve">Hotel Magie  </t>
  </si>
  <si>
    <t>Nicolás Bravo No. 21 
Col. Centro 
C.P. 54200</t>
  </si>
  <si>
    <t xml:space="preserve">Posada Familiar Ana María  </t>
  </si>
  <si>
    <t>Galeana No. 8 a un costado del mercado. Col. Centro
C.P. 54200</t>
  </si>
  <si>
    <t>TLALNEPANTLA</t>
  </si>
  <si>
    <t>TIMILPAN  (SAN ANDRES)</t>
  </si>
  <si>
    <t>Hotel Campestre El Ocotal</t>
  </si>
  <si>
    <t>Carr. Atlacomulco-Timilpan Km. 23   Interior del Parque Ecológico El  Ocotal 
C.P. 50540</t>
  </si>
  <si>
    <t>Hotel Rancho El Rinconcito</t>
  </si>
  <si>
    <t>Km. 2 Carr. Santiago Acutzilapan C. P. 54240</t>
  </si>
  <si>
    <t>SAN BARTOLO MORELOS</t>
  </si>
  <si>
    <t>Posada Hotel</t>
  </si>
  <si>
    <t>5 de Mayo No. 14 
Col. Centro 
C.P. 50550</t>
  </si>
  <si>
    <t>SAN MATEO ATENCO</t>
  </si>
  <si>
    <t xml:space="preserve">Club Campestre Teotihuacan S.A. de C.V.  
</t>
  </si>
  <si>
    <t>Carr. México Pirámides-Tuxpan km. 27 Tulancingo
C.P 55800</t>
  </si>
  <si>
    <t>SAN SIMÓN DE GUERRERO</t>
  </si>
  <si>
    <t>Hotel Primavera</t>
  </si>
  <si>
    <t>Primavera No. 8 
Col. Primavera 
C.P. 55850</t>
  </si>
  <si>
    <t xml:space="preserve">Hotel San Martín  </t>
  </si>
  <si>
    <t>Plan de San Luis No. 25 
Col. Centro 
C.P. 55850</t>
  </si>
  <si>
    <t>SANTO TOMÁS DE LOS PLÁTANOS</t>
  </si>
  <si>
    <t xml:space="preserve">SAN MATEO ATENCO  </t>
  </si>
  <si>
    <t>Hotel El Mexicano</t>
  </si>
  <si>
    <t>Calle Independencia #36, Col. Reforma, C.P. 52120
Colonia  Francisco I. Madero</t>
  </si>
  <si>
    <t>Grupo Hotelero Cerrillo Vistahermosa</t>
  </si>
  <si>
    <t>Calle del Carril No. 100-1A 
Colonia  Francisco I. Madero</t>
  </si>
  <si>
    <t>Posada Familiar Don Quijote</t>
  </si>
  <si>
    <t>Av. Benito Juárez Sur No.415 Barrio Santiago 
C.P. 52100</t>
  </si>
  <si>
    <t>Auto Hotel Cerrillo Aeropuerto</t>
  </si>
  <si>
    <t>Francisco I. Madero s/n, 
Col. Francisco I. Madero</t>
  </si>
  <si>
    <t>SOYANIQUILPAN DE JUÁREZ</t>
  </si>
  <si>
    <t>Hotel de Paz</t>
  </si>
  <si>
    <t>Av.16 de Septiembre No.62 
Col. Cruz Verde 
C.P. 51470</t>
  </si>
  <si>
    <t xml:space="preserve">SANTA MARÍA RAYÓN   </t>
  </si>
  <si>
    <t>Ignacio Allende Sur No. 100</t>
  </si>
  <si>
    <t>TLALMANALCO</t>
  </si>
  <si>
    <t>SANTIAGO TIANGUISTENCO</t>
  </si>
  <si>
    <t>Mansión Inn Hotel y Centro de Convenciones</t>
  </si>
  <si>
    <t>Carr. La Marquesa - Tenango 
Km. 23.5 
Col. San José Mezapa 
C.P. 52600</t>
  </si>
  <si>
    <t xml:space="preserve">Hotel &amp; Suites Vila Velha                                                </t>
  </si>
  <si>
    <t>Av. Galeana No. 615 
Col. Centro 
C. P. 52600</t>
  </si>
  <si>
    <t>Hotel Olimar</t>
  </si>
  <si>
    <t>Avenida Constituyentes #17 
Colonia Centro</t>
  </si>
  <si>
    <t>Hotel Venecia</t>
  </si>
  <si>
    <t>Avenida Victoriano González S/N
Colonia Centro</t>
  </si>
  <si>
    <t>Hotel Jamilton</t>
  </si>
  <si>
    <t>Hotel Rodeo</t>
  </si>
  <si>
    <t>Avenida Hidalgo S/N, 
Colonia Centro</t>
  </si>
  <si>
    <t xml:space="preserve">Hotel Galeana </t>
  </si>
  <si>
    <t>Hermenegildo Galeana No. 203 
Col. Centro 
C. P. 52600</t>
  </si>
  <si>
    <t>Hotel Plaza Villamares</t>
  </si>
  <si>
    <t>Carr. La Marquesa Tenango, puente Xalatlaco 
C. P. 52600</t>
  </si>
  <si>
    <t>Casa de Huespedes</t>
  </si>
  <si>
    <t>Casa de Huespedes Socorro</t>
  </si>
  <si>
    <t>Avenida Galeana #205
Colonia Centro</t>
  </si>
  <si>
    <t>SULTEPEC</t>
  </si>
  <si>
    <t xml:space="preserve">SANTO TOMÁS DE LOS PLÁTANOS </t>
  </si>
  <si>
    <t>Hotel Santo Tomás</t>
  </si>
  <si>
    <t>Av. José Ma.Morelos No. 14 esq. Colima 
Col. Centro 
C.P. 51100</t>
  </si>
  <si>
    <t>Cabañas La Mansión</t>
  </si>
  <si>
    <t xml:space="preserve">El Sifón S/N Carr. Colorines –Sto. Tomás Km. 1 
Col. Loma Bonita   </t>
  </si>
  <si>
    <t>Bungalows El Sagitario</t>
  </si>
  <si>
    <t>Av. Caltepec S/N 
Col. Loma Bonita 
C.P. 51100</t>
  </si>
  <si>
    <t xml:space="preserve">SOYANIQUILPAN DE JUÁREZ </t>
  </si>
  <si>
    <t>TECAMAC</t>
  </si>
  <si>
    <t>Hotel Rest Inn San Francisco</t>
  </si>
  <si>
    <t>Av. Emiliano Zapata poniente 
No. 100 
Col. El Atorón 
C.P. 54280</t>
  </si>
  <si>
    <t xml:space="preserve">Hotel Farah                                                             </t>
  </si>
  <si>
    <t>Benito Juárez No. 4 
Barrio El Convento 
C.P. 51600</t>
  </si>
  <si>
    <t>TEJUPILCO</t>
  </si>
  <si>
    <t xml:space="preserve">Hospedaje El Convento </t>
  </si>
  <si>
    <t>Hermenegildo Galeana No. 36 Carr. Toluca Sultepec 
Barrio del Convento</t>
  </si>
  <si>
    <t>Casa Arellano</t>
  </si>
  <si>
    <t>Pedro Ascencio #20
Barrio de Coaxusco</t>
  </si>
  <si>
    <t>Hotel Mirador</t>
  </si>
  <si>
    <t>Carr. Sultepec-La Goleta Km. 1 
C.P. 51600</t>
  </si>
  <si>
    <t xml:space="preserve">TECAMAC   </t>
  </si>
  <si>
    <t>Motel Agua Azul</t>
  </si>
  <si>
    <t>Carr. México - Pachuca Km 31.7 
Col. Loma Bonita 
C.P. 55760</t>
  </si>
  <si>
    <t>Hotel - Motel Angui</t>
  </si>
  <si>
    <t>Aut. México - Pachuca Km. 32 
Col. Ozumbilla 
C.P. 55760</t>
  </si>
  <si>
    <t xml:space="preserve">TEJUPILCO   </t>
  </si>
  <si>
    <t xml:space="preserve">Hotel Rosa María </t>
  </si>
  <si>
    <t>Prolongación 27 de Sep. S/N 
Col. Juárez 
C.P. 51400</t>
  </si>
  <si>
    <t xml:space="preserve">Hotel Finca La Concordia </t>
  </si>
  <si>
    <t>Pablo González Casanova S/N 
Col. Centro 
C.P. 51400</t>
  </si>
  <si>
    <t xml:space="preserve">Hotel Juárez        </t>
  </si>
  <si>
    <t>Benito Juárez No. 28 
Col. Centro 
C. P. 51400</t>
  </si>
  <si>
    <t>TEMASCALAPA</t>
  </si>
  <si>
    <t>Hotel Restaurante Bar Casa Blanca</t>
  </si>
  <si>
    <t>Av. 16 de septiembre No.222 
Col. Sánchez Tejupilco</t>
  </si>
  <si>
    <t xml:space="preserve">Hotel Rim </t>
  </si>
  <si>
    <t>Vicente Guerrero No. 7 
Col. Centro 
C.P. 51400</t>
  </si>
  <si>
    <t xml:space="preserve">TEMASCALCINGO </t>
  </si>
  <si>
    <t>Hotel Plaza Las Brisas</t>
  </si>
  <si>
    <t>Av. 27 de Septiembre No. 1- B 
Col. Centro 
C.P. 51400</t>
  </si>
  <si>
    <t xml:space="preserve">Hotel Rioja                              </t>
  </si>
  <si>
    <t>Independencia No. 3 
Col. Centro 
C.P. 51400</t>
  </si>
  <si>
    <t>Hotel Casa Yola (Bejucos)</t>
  </si>
  <si>
    <t>Cuauhtémoc No. 29 esq. Jorge Jiménez Cantú</t>
  </si>
  <si>
    <t xml:space="preserve">Hotel San Vicente           </t>
  </si>
  <si>
    <t>Mariano Abasolo No. 22 
Col. Centro 
C.P. 51400</t>
  </si>
  <si>
    <t>TEMASCALTEPEC</t>
  </si>
  <si>
    <t>Avenida Dr.Gustavo Baz S/N</t>
  </si>
  <si>
    <t>TEMASCALCINGO</t>
  </si>
  <si>
    <t xml:space="preserve">Hotel Suites Santa Teresa
</t>
  </si>
  <si>
    <t>Av. Alfredo del Mazo No. 3 
Col. Centro 
C.P. 50400</t>
  </si>
  <si>
    <t xml:space="preserve">Hotel Villa Real
</t>
  </si>
  <si>
    <t>Av. José María Velasco No. 11 
Col. Centro 
C.P. 50400</t>
  </si>
  <si>
    <t xml:space="preserve">Hotel Las Cinco Palomas
</t>
  </si>
  <si>
    <t>Av. Alfredo del Mazo S/N 
Col. Centro 
C.P. 50400</t>
  </si>
  <si>
    <t>Posada Familiar San Juan</t>
  </si>
  <si>
    <t>José Ma. Morelos No. 2 
Col. Centro 
C.P. 50400</t>
  </si>
  <si>
    <t xml:space="preserve">Rancho Viejo Monte Verde Resort &amp; Golf
</t>
  </si>
  <si>
    <t>Carr. Toluca - Temascaltepec Km.46.5 
C.P. 52159</t>
  </si>
  <si>
    <t>Hotel del Real</t>
  </si>
  <si>
    <t>Riva Palacio Esq. Malinche No. 3 
Col. Centro 
C.P. 51000</t>
  </si>
  <si>
    <t>Hotel La Cascada</t>
  </si>
  <si>
    <t>Villas Celeste</t>
  </si>
  <si>
    <t>Fracc. Las Juntas 
C.P. 51300</t>
  </si>
  <si>
    <t>TEMOAYA</t>
  </si>
  <si>
    <t>La Casona</t>
  </si>
  <si>
    <t>Calle iturbide 101  Col. Centro</t>
  </si>
  <si>
    <t>El Mesón</t>
  </si>
  <si>
    <t>Mesón Viejo</t>
  </si>
  <si>
    <t xml:space="preserve">Cabañas </t>
  </si>
  <si>
    <t>El Rey</t>
  </si>
  <si>
    <t>El Peñon</t>
  </si>
  <si>
    <t>Cabañas</t>
  </si>
  <si>
    <t>Quinta Amalia</t>
  </si>
  <si>
    <t>Telpintla</t>
  </si>
  <si>
    <t>Villa</t>
  </si>
  <si>
    <t>Ex Hacienda Doña Rosa</t>
  </si>
  <si>
    <t>TENANCINGO</t>
  </si>
  <si>
    <t>Hostal</t>
  </si>
  <si>
    <t>Quinta Juanita</t>
  </si>
  <si>
    <t>Real de Arriba</t>
  </si>
  <si>
    <t>Hotel Paraiso  S.A. de C.V.</t>
  </si>
  <si>
    <t>Carretera Centro ceremonial Otomi S/N
Tlaltenango abajo</t>
  </si>
  <si>
    <t xml:space="preserve">Hotel Emperador   </t>
  </si>
  <si>
    <t>Aquiles Serdan no. 110 
Col. Centro 
C.P. 50850</t>
  </si>
  <si>
    <t>Hotel Finca La Venturosa</t>
  </si>
  <si>
    <t>Carr. Temoaya-Centro Ceremonial Otomí Km. 10.5, 
Col. Centro Ceremonial</t>
  </si>
  <si>
    <t xml:space="preserve">Cabañas "Centro Ceremonial Otomi"   </t>
  </si>
  <si>
    <t>Col. Centro Ceremonial Otomi</t>
  </si>
  <si>
    <t>Club Nipaqui</t>
  </si>
  <si>
    <t>Carretera Tenancingo Zumpahuacán  Km. 1.5</t>
  </si>
  <si>
    <t xml:space="preserve">Hotel Hacienda  </t>
  </si>
  <si>
    <t>Netzahualcóyotl Ote. No. 701 
C.P. 52400</t>
  </si>
  <si>
    <t>El Portón Inn</t>
  </si>
  <si>
    <t>Carr. Tenancingo-Tenería Km. 3.5</t>
  </si>
  <si>
    <t xml:space="preserve">
Hotel Lazo
</t>
  </si>
  <si>
    <t>Guadalupe Victoria No. 100  
Col. Centro 
C..P 52400</t>
  </si>
  <si>
    <t xml:space="preserve">Quinta Don Ramón   </t>
  </si>
  <si>
    <t>Carr-Tenancingo-Zumpahuacan Km. 5.5   
Col. La Lagunita 
C.P. 52400</t>
  </si>
  <si>
    <t xml:space="preserve">Hotel Tres Naciones   </t>
  </si>
  <si>
    <t>Calle Cedros Norte No. 203  
Col. Los Shiperes Chifon</t>
  </si>
  <si>
    <t>Hotel La Casa de los Colores</t>
  </si>
  <si>
    <t>Nezahualcóyotl Ote. No. 603 
Col. Centro 
C.P. 52400</t>
  </si>
  <si>
    <t xml:space="preserve">Hotel Las Cabañas                  </t>
  </si>
  <si>
    <t>16 de septiembre S/N 
Col. Las Cabañas 
C.P. 52400</t>
  </si>
  <si>
    <t xml:space="preserve">Hotel Francia      </t>
  </si>
  <si>
    <t>Guadalupe Victoria Sur No. 313 
Col. Centro 
C.P. 52400</t>
  </si>
  <si>
    <t>TENANGO DEL VALLE</t>
  </si>
  <si>
    <t xml:space="preserve">Hotel María Isabel                                            </t>
  </si>
  <si>
    <t>Nezahualcóyotl Ote. No. 706 
Col. Centro 
C.P. 52400</t>
  </si>
  <si>
    <t xml:space="preserve">Hotel Villa Flores       </t>
  </si>
  <si>
    <t>Carr. Tenancingo - Zumpahuacán Km. 2.5</t>
  </si>
  <si>
    <t>Hotel Don Ale</t>
  </si>
  <si>
    <t>Avenida de los Insurgentes esquina Nezahualcóyotl No.309 Col. Centro</t>
  </si>
  <si>
    <t xml:space="preserve">Hotel Tepetzingo  </t>
  </si>
  <si>
    <t>Carr. Tenancingo Zumpahuacan Km. 5.2 
Col. Ejercito del Trabajo
C.P. 52400</t>
  </si>
  <si>
    <t>Hotel Los Cactus</t>
  </si>
  <si>
    <t>Km 5.3 Carr. Tenancingo - Zumpahuacan  
Barrio La Lagunilla 
C.P. 52400</t>
  </si>
  <si>
    <t xml:space="preserve">Hotel Víctor Victoria
</t>
  </si>
  <si>
    <t>Carr. Tenancingo Zumpahuacan Km. 4.2 
C.P. 52400</t>
  </si>
  <si>
    <t xml:space="preserve">TEOLOYUCAN </t>
  </si>
  <si>
    <t xml:space="preserve">Hotel Quinto Sol    </t>
  </si>
  <si>
    <t>León Guzmán No. 418 
Col. Centro 
C.P. 52300</t>
  </si>
  <si>
    <t xml:space="preserve">Hotel La Paloma      </t>
  </si>
  <si>
    <t>Blvd. Narciso Bassols No. 350 
C.P. 52300</t>
  </si>
  <si>
    <t>SAN JUAN TEOTIHUACÁN</t>
  </si>
  <si>
    <t>Hotel Las Brasas</t>
  </si>
  <si>
    <t>Carr. Toluca-Tenango Km. 21.5 Parque Industrial 
C.P. 52300</t>
  </si>
  <si>
    <t>Hotel Teotenango</t>
  </si>
  <si>
    <t>Blvd. Narciso Bassols No. 203 
C.P. 52300</t>
  </si>
  <si>
    <t xml:space="preserve">Hotel Charly  </t>
  </si>
  <si>
    <t>Carr. Toluca - Ixtapan Km. 23 Buenos Aires No. 111 
C.P. 52300</t>
  </si>
  <si>
    <t>TEOLOYUCAN</t>
  </si>
  <si>
    <t>Hotel San Sebastián</t>
  </si>
  <si>
    <t>5 de Mayo S/N 
Col. Tepalquiahua 
C.P. 54770</t>
  </si>
  <si>
    <t xml:space="preserve">Hotel Restaurante Familiar Jacaranda  </t>
  </si>
  <si>
    <t>Av. Morelos S/N 
Barrio Tlatilco 
C.P. 54770</t>
  </si>
  <si>
    <t xml:space="preserve">SAN JUAN TEOTIHUACÁN </t>
  </si>
  <si>
    <t xml:space="preserve">Hotel Quinto Sol  </t>
  </si>
  <si>
    <t>Av. Hidalgo No.26 
Barrio Purificación 
C.P. 55812</t>
  </si>
  <si>
    <t xml:space="preserve">Hotel Villas Arqueológicas     
</t>
  </si>
  <si>
    <t>Periférico Sur S/N 
Zona Arqueológica 
Col. Centro 
C.P. 55800</t>
  </si>
  <si>
    <t>TEPETLAOXTOC</t>
  </si>
  <si>
    <t>Hotel SPA Casa de la Luna "Metztli Calli"</t>
  </si>
  <si>
    <t>Pino y Fresno No. 2 Del. Cozotlán Norte 
C.P. 55810</t>
  </si>
  <si>
    <t>Hotel &amp; Ollin Teotl SPA Prehispánico</t>
  </si>
  <si>
    <t>Atetelco No. 14 
Colonia Purificación 
C.P. 55812</t>
  </si>
  <si>
    <t>TEPETLIXPA</t>
  </si>
  <si>
    <t>Hotel Posada Sol y Luna</t>
  </si>
  <si>
    <t>Av. Dr. Jiménez Cantú No. 13 
Col.  Purificación 
C.P. 55800</t>
  </si>
  <si>
    <t xml:space="preserve">Posada Colibrí </t>
  </si>
  <si>
    <t>Prolongación Hidalgo No. 37 
Col. Purificación 
C.P. 55800</t>
  </si>
  <si>
    <t xml:space="preserve">Hotel Posada Teotihuacan  </t>
  </si>
  <si>
    <t>Canteroco No. 5 
Col. Centro 
C.P. 55800</t>
  </si>
  <si>
    <t xml:space="preserve">TEPOTZOTLÁN  </t>
  </si>
  <si>
    <t xml:space="preserve"> Auto Hotel Ximbo               </t>
  </si>
  <si>
    <t>Carr. Méx.- Tulancingo Km. 12.5 
Santa María Cuatlán 
C.P. 55830</t>
  </si>
  <si>
    <t>Edo.  De México 
C.P. 55800</t>
  </si>
  <si>
    <t xml:space="preserve">TEPETLIXPA  </t>
  </si>
  <si>
    <t>Autohotel La Finca</t>
  </si>
  <si>
    <t>Calle Carr. Mexico Cuautla  
Km 71.5 Local A 
Col. San Martin Ozumba
C.P. 56880</t>
  </si>
  <si>
    <r>
      <t xml:space="preserve">Casade Huéspedes La Aurora                           </t>
    </r>
    <r>
      <rPr>
        <b/>
        <sz val="9"/>
        <rFont val="Arial"/>
        <family val="2"/>
      </rPr>
      <t xml:space="preserve"> </t>
    </r>
  </si>
  <si>
    <t>Calle Chapultepec s/n</t>
  </si>
  <si>
    <t>TEPOTZOTLÁN</t>
  </si>
  <si>
    <t>City Express</t>
  </si>
  <si>
    <t>Aut. México- Querétaro Km 42.5 
Col. Barrio Texcacoa 
C.P. 54600</t>
  </si>
  <si>
    <t xml:space="preserve">Gran Hotel Real
</t>
  </si>
  <si>
    <t>Benito Juárez No. 35 
Barrio Texcacoa 
C.P. 54600</t>
  </si>
  <si>
    <t xml:space="preserve">Hotel y Restaurante bar Posada  San Francisco    </t>
  </si>
  <si>
    <t>Mariano Galván Rivera No. 10-A 
Barrio Texcacoa 
C.P. 54605</t>
  </si>
  <si>
    <t xml:space="preserve">Hotel  Posada  San José  </t>
  </si>
  <si>
    <t>Plaza Virreinal No. 13 
Barrio San Martín Centro 
C.P. 54600</t>
  </si>
  <si>
    <t>Hotel San Martín</t>
  </si>
  <si>
    <t>Eva Samano de López Mateos 
No. 7 
Barrio San Martín 
C.P. 54600</t>
  </si>
  <si>
    <t xml:space="preserve">Hotel Posada La Estancia  </t>
  </si>
  <si>
    <t>Av. Insurgentes No. 31 
Barrio Texcacoa 
C.P. 54600</t>
  </si>
  <si>
    <t>Hotel Posada El Tulipan</t>
  </si>
  <si>
    <t>Quincuagesima Legislatura No. 12 Barrio Texcacoa</t>
  </si>
  <si>
    <t xml:space="preserve">Hotel Tepotzotlán
</t>
  </si>
  <si>
    <t>Eva Samano de López Mateos 
No. 2001 
Col. Ricardo Flores Magón 
C.P. 54600</t>
  </si>
  <si>
    <t>Hotel Posada Don Heladio</t>
  </si>
  <si>
    <t>Calle del Fraile No 3 Barrio Texcacoa C.P. 54605</t>
  </si>
  <si>
    <t>Hotel Posada San Juan</t>
  </si>
  <si>
    <t>Av. Insurgentes No 8 dentro del callejon del monje</t>
  </si>
  <si>
    <t>Hotel Las Fuentes</t>
  </si>
  <si>
    <t>Matamoros No 10 Barrio Tlacateco</t>
  </si>
  <si>
    <t>Mariano Galvan No.10 Bo. Texcacoa</t>
  </si>
  <si>
    <t>Hotel City Express</t>
  </si>
  <si>
    <t>Autopista México - Queretaro Km 42.5</t>
  </si>
  <si>
    <t>Hotel Boutique La Mansion</t>
  </si>
  <si>
    <t>Mariano Galván Rivera No. 35
Barrio Texcacoa 
C.P. 54605</t>
  </si>
  <si>
    <t xml:space="preserve">TEXCALTITLÁN </t>
  </si>
  <si>
    <t>Hotel Finca Mexicana</t>
  </si>
  <si>
    <t>Calle San francisco no. 12 Barrio de San Jose Bajo, Santiago Cuautlalpan
C.P. 54650</t>
  </si>
  <si>
    <t xml:space="preserve">Posada Familiar García </t>
  </si>
  <si>
    <t>Libramiento Sur S/N 
Barrio San Martín 
C.P. 54600</t>
  </si>
  <si>
    <t xml:space="preserve">Hotel Posada del Virrey   </t>
  </si>
  <si>
    <t>Av. Insurgentes No. 13 
Barrio Texcacoa 
C.P. 54600</t>
  </si>
  <si>
    <t>TEXCOCO</t>
  </si>
  <si>
    <t xml:space="preserve">Posada el Fraile </t>
  </si>
  <si>
    <t>Calle del Fraile N 6 esq. Callejon del Monje
Col. Barrio Texcacoa 
C.P. 54600</t>
  </si>
  <si>
    <r>
      <t xml:space="preserve">Posada Arny </t>
    </r>
    <r>
      <rPr>
        <b/>
        <sz val="8"/>
        <color indexed="10"/>
        <rFont val="Arial"/>
        <family val="2"/>
      </rPr>
      <t/>
    </r>
  </si>
  <si>
    <t>Venustiano Carranza No. 4 
Col. Flores Magón 
C.P. 54600</t>
  </si>
  <si>
    <t xml:space="preserve">Posada Familiar El Pedregal                                 </t>
  </si>
  <si>
    <t>Av. Las Bugambilias No. 10 
San Mateo Xolo 
C.P. 54600</t>
  </si>
  <si>
    <t>Hotel Posada Mexiquense Mesón del Río</t>
  </si>
  <si>
    <t>Av. Mariano Matamoros No. 38 
Barrio Tlacateco 
C.P. 54605</t>
  </si>
  <si>
    <t>Posada Familiar del Cid</t>
  </si>
  <si>
    <t>Av. Insurgentes No. 14 esq. Mariano Galvan 
Barrio Texcacoa 
C.P. 54600</t>
  </si>
  <si>
    <t xml:space="preserve">Posada  Familiar Castro              </t>
  </si>
  <si>
    <t>Av. Insurgentes No. 10 esq. Cristobal Colon
Barrio Texcacoa 
C.P. 54600</t>
  </si>
  <si>
    <t xml:space="preserve">Posada Familiar Los Ángeles            </t>
  </si>
  <si>
    <t>Av. Insurgentes No.10 
Barrio Texcacoa 
C.P. 54600</t>
  </si>
  <si>
    <t xml:space="preserve">Posada Familiar Miranda   </t>
  </si>
  <si>
    <t>Jaime Nunó No. 4  
Col. Tlacateco 
C.P. 54600</t>
  </si>
  <si>
    <t xml:space="preserve">Posada  Mayin   </t>
  </si>
  <si>
    <t>Balneario No. 7 
Barrio Texcacoa 
C.P. 54600</t>
  </si>
  <si>
    <t>Posada del Rancho San Miguel</t>
  </si>
  <si>
    <t>Carretera a los arcos del sitio S/N, San Miguel Cañas</t>
  </si>
  <si>
    <t>Posada El Bello Encanto</t>
  </si>
  <si>
    <t>San Miguel Cañadas</t>
  </si>
  <si>
    <t>Posada García</t>
  </si>
  <si>
    <t>Libramiento Rio Hondo  S/N a 200 metros de los bomberos</t>
  </si>
  <si>
    <t>Cabañas de Arcos del Sitio y zona de acampado</t>
  </si>
  <si>
    <t>Centro ecoturistico arcos del sitio</t>
  </si>
  <si>
    <t>Las Cabañaitas Club Campestre Vitela</t>
  </si>
  <si>
    <t>Guadalupe Victoria No. 65 Cañada de Cisneros</t>
  </si>
  <si>
    <t>Finca Las Hortensias</t>
  </si>
  <si>
    <t>Calle Las Hortensias S/N, Santa Cruz, Km 7 Carretera los Arcos del sitio</t>
  </si>
  <si>
    <t>Quinta Pelanchito</t>
  </si>
  <si>
    <t>Nezahuacoyotl S/N entre Rio Hondo y Ahuizotla Bo. Titini. Santiago Cuauhtlalpan</t>
  </si>
  <si>
    <t>Hotel Trailer Park Pepe´s</t>
  </si>
  <si>
    <t>Eva Samano de López Mateos 
No. 62 
Barrio San Martín 
C.P. 54600</t>
  </si>
  <si>
    <t>TEXCALTITLÁN</t>
  </si>
  <si>
    <t>Hotel El Señor de la Esperanza</t>
  </si>
  <si>
    <t>Álvaro Obregón Esq. Libramiento Entrada Principal a Texcaltitlán 
C.P. 51670</t>
  </si>
  <si>
    <t xml:space="preserve">Villa Campamento Las Cabañas                         </t>
  </si>
  <si>
    <t>Ejido Venta Morales 
C.P. 51670</t>
  </si>
  <si>
    <t xml:space="preserve">TIANGUISTENCO </t>
  </si>
  <si>
    <t>Hotel La Mansión del Quijote</t>
  </si>
  <si>
    <t>Carr. Molino de Flores Km. 2.5 
Barrio Xocotlán 
C.P. 56240</t>
  </si>
  <si>
    <t xml:space="preserve">Hotel Pirámides Texcoco </t>
  </si>
  <si>
    <t>Carr. Lechería -Los Reyes 
Km. 20.5 
Col. San Pedro 
C.P. 56230</t>
  </si>
  <si>
    <t xml:space="preserve">Hotel Castillo                   </t>
  </si>
  <si>
    <t>Manuel González No. 235 
Col. Centro 
C.P. 56100</t>
  </si>
  <si>
    <t xml:space="preserve">Hotel Colón                       </t>
  </si>
  <si>
    <t>Colón No. 218  
Col. Centro 
C.P. 56100</t>
  </si>
  <si>
    <t>Hotel Posada Sta. Bertha</t>
  </si>
  <si>
    <t>Nezahualcoyotl No. 213 
Col. Centro 
C.P. 56100</t>
  </si>
  <si>
    <t>Casa de Huéspedes Quinta Arboretum</t>
  </si>
  <si>
    <t>Carr. Lechería -Los Reyes 
Km. 20.5 
Col. San Pedro y Santa Ursula 
C. P. 56230</t>
  </si>
  <si>
    <t>Motel Tokio Inn</t>
  </si>
  <si>
    <t>San Miguel Tocuilan, Texcoco-Ecatepec tramo San Bernardino</t>
  </si>
  <si>
    <t xml:space="preserve">Hotel Iberia  </t>
  </si>
  <si>
    <t>Nicolás Bravo No. 100  
Col. Centro 
C. P. 56100</t>
  </si>
  <si>
    <t>Carr. México-Veracruz vía corta Km. 30.5 
Localidad Sta. Inés 
C.P. 56240</t>
  </si>
  <si>
    <t>Hotel El Encanto</t>
  </si>
  <si>
    <t>Pino Suárez No. 200 
Col. San Miguel Tocuila 
C.P. 56208</t>
  </si>
  <si>
    <t xml:space="preserve">TIMILPAN </t>
  </si>
  <si>
    <t xml:space="preserve">Motel Jardín                                   </t>
  </si>
  <si>
    <t>Av. Úrsulo Glaván No. 3 
Col. Salitrería 
C.P. 56180</t>
  </si>
  <si>
    <t>Hotel Bellas Artes</t>
  </si>
  <si>
    <t xml:space="preserve">Carretera Vía Veracruz Km. 44.5 </t>
  </si>
  <si>
    <t xml:space="preserve">Motel Cascada Azul               </t>
  </si>
  <si>
    <t>Carr. Texcoco Lechería No. 2 
San Bernardino
C.P. 56230</t>
  </si>
  <si>
    <t>Club Campestre Santa María</t>
  </si>
  <si>
    <t>Carr. Méx.-Cuautla Km. 48.5 Fracc. Santa María 
C.P. 56700</t>
  </si>
  <si>
    <t>Hotel Posada Colonial</t>
  </si>
  <si>
    <t>Carr. México-Cuautla Km. 2.5 
Av. José Ma. Morelos No. 43 
C.P. 56750</t>
  </si>
  <si>
    <t>Posada Familiar Yuri</t>
  </si>
  <si>
    <t>Abasolo No. 6 A 
Col. Ejidal Pueblo Nuevo
C.P. 56740</t>
  </si>
  <si>
    <t xml:space="preserve">Hotel Villas Tlalmanalco                 </t>
  </si>
  <si>
    <t>Carr. México-Cuautla Zaragoza No. 33 
C.P. 56700</t>
  </si>
  <si>
    <t xml:space="preserve">Auto Hotel Tlalmanalco </t>
  </si>
  <si>
    <t>Carr. México Cuautla Km 48.2 
Col. El Magueyal 
C.P. 56700</t>
  </si>
  <si>
    <t xml:space="preserve">Hotel María Bárbara </t>
  </si>
  <si>
    <t>Blvd. M. Avila Camacho No. 2300 
Col. San Lucas Tepetlacalco 
C.P. 54055</t>
  </si>
  <si>
    <t>Hotel Mandarín Cárton</t>
  </si>
  <si>
    <t>Av. Gustavo Baz No. 12 
Col. Xocoyahualco 
C.P. 54080</t>
  </si>
  <si>
    <t>Hotel Crowne Cd. De México Norte Tlalnepantla</t>
  </si>
  <si>
    <t>Roberto Fulton No. 2-A Esq. Sor Juana I. de la Cruz 
Col. San Lorenzo 
C.P. 54000</t>
  </si>
  <si>
    <t>Hotel Holiday Inn Tlalnepantla</t>
  </si>
  <si>
    <t>Gustavo Baz No. 4873 
Col. San Pedro Barrientos 
C.P. 54010</t>
  </si>
  <si>
    <t xml:space="preserve">Hotel Parque Satélite </t>
  </si>
  <si>
    <t>Blvd. M Avila Camacho No. 1998  
Col. San Lucas Tepetlacalco 
C.P. 54050</t>
  </si>
  <si>
    <t>Hotel Camino Real Perinorte</t>
  </si>
  <si>
    <t>Vialidad Dr. Gustavo Baz 
No. 4001 
Fracc. Industrial San Nicolás
C.P. 54030</t>
  </si>
  <si>
    <t xml:space="preserve">Hotel Fiesta Inn Tlalnepantla  </t>
  </si>
  <si>
    <t>Sor Juana Inés No. 22 
Col. Centro 
C.P. 54000</t>
  </si>
  <si>
    <t>Hotel y Motel Villa Jardín</t>
  </si>
  <si>
    <t>Carr. México-Querétaro Km. 27 
Col. San Pedro Barrientos 
C.P. 54010</t>
  </si>
  <si>
    <t>Hotel  Santa Cruz</t>
  </si>
  <si>
    <t>Benito Juárez No. 2009 
Col. Los Reyes Iztacala
C.P. 54090</t>
  </si>
  <si>
    <t>Auto Parador del Valle</t>
  </si>
  <si>
    <t>Mariano Escobedo No. 50  
Col. Industrial 
C. P. 54030</t>
  </si>
  <si>
    <t>Auto Parador Tenayuca</t>
  </si>
  <si>
    <t>Av. Tlalnepantla Tenayuca No.155 Col. San Bartolo Tenayuca. 
C. P. 54150</t>
  </si>
  <si>
    <t>Hotel Real Hacienda</t>
  </si>
  <si>
    <t>Av. Ceilán No. 9 
Col. Tequesquinahuac 
C. P. 54020</t>
  </si>
  <si>
    <t>Hotel La Hacienda</t>
  </si>
  <si>
    <t>Av. Miguel Hidalgo No. 18 esq. Ignacio Zaragoza 
Col. Centro 
C. P. 54000</t>
  </si>
  <si>
    <t>TOLUCA</t>
  </si>
  <si>
    <t>Hotel Ibiza Plaza</t>
  </si>
  <si>
    <t>Vía Dr. Gustavo Baz 66-A  
Col. Centro 
C. P. 54040</t>
  </si>
  <si>
    <t>Hotel Posada Sierra Nevada</t>
  </si>
  <si>
    <t>Aut. México-Querétaro No. 3043 Col. Centro Industrial 
C. P. 54030</t>
  </si>
  <si>
    <t>Motel Sena</t>
  </si>
  <si>
    <t>Carr. México-Laredo No. 2100 Col. San Juan Ixhuatepec 
C. P. 54180</t>
  </si>
  <si>
    <t xml:space="preserve">Motel Bali                      </t>
  </si>
  <si>
    <t>Carr. México-Laredo Km. 12 
Col. San Juan Ixhuatepec 
C. P. 54180</t>
  </si>
  <si>
    <t>Motel Las Vegas</t>
  </si>
  <si>
    <t>Carr. México-Laredo Km. 10.5 
Col. San Juan Ixhuatepec 
C. P. 54180</t>
  </si>
  <si>
    <t>Motel Oasis</t>
  </si>
  <si>
    <t>Carr. México-Pachuca Km. 3 
Col. Marina Nacional (Zona Ote.)  
C. P. 54190</t>
  </si>
  <si>
    <t>Hotel Villa Pórticos</t>
  </si>
  <si>
    <t>Roberto Fulton No. 2-B esq. Mario Colín 
Col. San Lorenzo 
C. P. 54000</t>
  </si>
  <si>
    <t>Suites Las Fuentes</t>
  </si>
  <si>
    <t>Recursos Hidráulicas No. 6  Esq. Recursos Metalúrgicos 
Col. La Loma 
C. P. 54060</t>
  </si>
  <si>
    <t>Motel Los Prados</t>
  </si>
  <si>
    <t>Aut. México-Querétaro No. 3041 
Col. San Andrés Atenco 
C. P. 54000</t>
  </si>
  <si>
    <t>Motel  Loma Bonita</t>
  </si>
  <si>
    <t>Francisco I. Madero No. 43 
Col. Marina Nacional 
C. P. 54190</t>
  </si>
  <si>
    <t>Hotel México</t>
  </si>
  <si>
    <t>Av. Miguel Hidalgo No. 1 
Col. Centro 
C. P. 54000</t>
  </si>
  <si>
    <t xml:space="preserve">Hotel San Isidro </t>
  </si>
  <si>
    <t xml:space="preserve">Felipe Berriozabal No. 10 
Col. Centro 
C. P. 54000 </t>
  </si>
  <si>
    <t>Auto Hotel Belesar</t>
  </si>
  <si>
    <t>Cuauhtémoc No. 38 esq. Melchor Ocampo 
Col. Azteca 
C. P. 54010</t>
  </si>
  <si>
    <t xml:space="preserve">Radisson Del Rey Toluca Tolloca </t>
  </si>
  <si>
    <t xml:space="preserve">Carr. México-Toluca Km. 63.5  
Col. Sta. Ana Tlapaltitlán 
C.P. 50160                                       </t>
  </si>
  <si>
    <t>Hotel Couryard By Marriott Tollocan</t>
  </si>
  <si>
    <t>Paseo Tollocan #834 
Colonia Santa Ana Tlapaltitlán, 
C.P. 50160</t>
  </si>
  <si>
    <t xml:space="preserve">Hotel Holiday Inn Express &amp; Suites  </t>
  </si>
  <si>
    <t>Blvd. Miguel Alemán esq. Paseo Tollocan No. 55 
Col. Industrial Lerma 
C.P. 52000</t>
  </si>
  <si>
    <t>Hotel Holiday Inn Express</t>
  </si>
  <si>
    <t>Paseo Tollocan No. 818 Ote.  
Col. Santa Ana Tlapaltitlán 
C.P. 50160</t>
  </si>
  <si>
    <t>Courtyard by Marriott Toluca Airport</t>
  </si>
  <si>
    <t>Blvd. Miguel Alemán No. 177 
Col. San Pedro Totoltepec 
C.P. 50200</t>
  </si>
  <si>
    <t>Hotel Fiesta Inn Toluca Tollocan</t>
  </si>
  <si>
    <t>Paseo Tollocan Ote. No. 1132                                                            Col. Sta. Ana Tlapaltitlan 
C.P. 50160</t>
  </si>
  <si>
    <t>Hotel Fiesta Inn Toluca Centro</t>
  </si>
  <si>
    <t>Allende Sur No. 124 
Col. Centro 
C.P. 50000</t>
  </si>
  <si>
    <t>Hotel Fiesta Inn Aeropuerto</t>
  </si>
  <si>
    <t>Boulevard Muguel Aleman #505 
San Pedro Totoltepec</t>
  </si>
  <si>
    <t xml:space="preserve">Hotel San Francisco </t>
  </si>
  <si>
    <t>Ignacio López Rayón Sur No. 104 
Col. Centro 
C.P. 50000</t>
  </si>
  <si>
    <t>Best Western  Hotel Campanario</t>
  </si>
  <si>
    <t>Av. Industria Minera No. 503 
Col. San Lorenzo Tepaltitlán
C.P. 50010</t>
  </si>
  <si>
    <t>Microtel Inns &amp; Suites Toluca</t>
  </si>
  <si>
    <t>Blvd. Miguel Alemán No. 125 
Col. Reforma, San Pedro Totoltepec</t>
  </si>
  <si>
    <t xml:space="preserve">Hotel Florencia
</t>
  </si>
  <si>
    <t>Paseo Tollocan No. 1431 
Col. Reforma 
C.P. 50200</t>
  </si>
  <si>
    <t xml:space="preserve">City Express </t>
  </si>
  <si>
    <t>Blvd. Aeropuerto Miguel Alemán Esq. Paseo Tollocan No. 55-B 
Col. Parque Industrial Lerma 
C.P. 52000</t>
  </si>
  <si>
    <t>City Suites</t>
  </si>
  <si>
    <t>Blvd. Aeropuerto Miguel Alemán Esq. Paseo Tollocan No. 55-C 
Col. Parque Industrial Lerma 
C.P. 52100</t>
  </si>
  <si>
    <t>Quinta del Rey Express</t>
  </si>
  <si>
    <t>San Antonio No. 102 
Col. San Pedro Totoltepec 
C.P. 50200</t>
  </si>
  <si>
    <t>Hotel Villas la Muralla</t>
  </si>
  <si>
    <t xml:space="preserve">Paseo Tollocan No. 1098 
Santa Ana Tlapaltitlán </t>
  </si>
  <si>
    <t xml:space="preserve">ONE Hotels Aeropuerto Toluca   </t>
  </si>
  <si>
    <t>Blvd. Miguel Alemán S/N Manzana 1 Lote D, esq. Dalias 
Fracc. La Galia, San Pedro Totoltepec</t>
  </si>
  <si>
    <t>City Express Junior Toluca Zona Industrial</t>
  </si>
  <si>
    <t>Alfredo Del Maso No. 602, Col. Zona Industrial</t>
  </si>
  <si>
    <t>Hotel Don Simón</t>
  </si>
  <si>
    <t>Mariano Matamoros Sur No. 202 
Col. Centro 
C.P.  50000</t>
  </si>
  <si>
    <t>Hotel Tollocan</t>
  </si>
  <si>
    <t>Paseo Tollocan Ote. No. 806 
Col. Santa Ana Tlapaltitlán 
C.P. 50160</t>
  </si>
  <si>
    <t>Hotel Plaza Morelos</t>
  </si>
  <si>
    <t xml:space="preserve">Aquiles Serdan No. 115 
Col. Centro 
C.P. 50000 </t>
  </si>
  <si>
    <t>Hotel Alameda</t>
  </si>
  <si>
    <t>Ezequiel Ordoñez No. 104 
Col. La Merced Alameda 
C.P. 50080</t>
  </si>
  <si>
    <t>Hotel Colonial</t>
  </si>
  <si>
    <t>Av. Miguel Hidalgo Ote. No. 103  
Col. Centro 
C. P. 50000</t>
  </si>
  <si>
    <t>Hotel San Nicolás</t>
  </si>
  <si>
    <t>Nicolás Bravo Sur No. 105 
Col. Centro 
C.P. 50000</t>
  </si>
  <si>
    <t>Hotel Monte Blanco</t>
  </si>
  <si>
    <t>Monte Blanco No. 100 esq. 5 de mayo Fracc. Valle Don Camilo</t>
  </si>
  <si>
    <t xml:space="preserve">Hotel Rex      </t>
  </si>
  <si>
    <t>Mariano Matamoros Sur No. 101  
Col. Centro 
C.P. 50000</t>
  </si>
  <si>
    <t xml:space="preserve">Posada Familiar                        </t>
  </si>
  <si>
    <t>José Ma. Oviedo  esq. Melchor Ocampo N° 124  
Col. San Mateo Otzacatipan 
C.P. 50200</t>
  </si>
  <si>
    <t>Posada Familiar La Palma</t>
  </si>
  <si>
    <t>Vialidad José López Portillo 
No. 553 San Mateo Otzacatipan</t>
  </si>
  <si>
    <t xml:space="preserve">Hotel Don Primo     
</t>
  </si>
  <si>
    <t>Pino Suárez Sur No. 307 
Col. Centro 
C.P. 50000</t>
  </si>
  <si>
    <t>Hotel Los Cedros</t>
  </si>
  <si>
    <t>Jose Ma. González Arratia 102. Col Santa Clara</t>
  </si>
  <si>
    <t xml:space="preserve">Hotel Terminal </t>
  </si>
  <si>
    <t>Felipe Berriozabal No. 101 
Col. Valle Verde 
C.P. 50140</t>
  </si>
  <si>
    <t>Hotel Palacio</t>
  </si>
  <si>
    <t>Nigromante No. 300 
Col. La Merced 
C.P. 50080</t>
  </si>
  <si>
    <t>Hotel Albert</t>
  </si>
  <si>
    <t>Ignacio Rayón Nte. No. 213 
Col. Centro 
C.P. 50060</t>
  </si>
  <si>
    <t>Hotel Pasaje Terminal</t>
  </si>
  <si>
    <t>Paseo Tollocan No. 404 
Col. Valle Verde 
C.P. 50140</t>
  </si>
  <si>
    <t xml:space="preserve">Hotel Real del Bosque             </t>
  </si>
  <si>
    <t>Blvd. Isidro Fabela No. 849 
Col. Los Ángeles 
C.P. 50000</t>
  </si>
  <si>
    <t>Hotel Paris</t>
  </si>
  <si>
    <t>Leona Vicario Nte. No. 101 
Col. Sta. Clara  
C.P. 50080</t>
  </si>
  <si>
    <t xml:space="preserve">Hotel Cosmos   </t>
  </si>
  <si>
    <t>Santos Degollado No. 204 
Col. Centro 
C.P. 50000</t>
  </si>
  <si>
    <t>Hotel Miled de México</t>
  </si>
  <si>
    <t>Miguel Hidalgo Ote. No. 1333 
Col. Ferrocarriles 
C.P. 50070</t>
  </si>
  <si>
    <t>Hotel Providencia</t>
  </si>
  <si>
    <t>Gómez Pedraza No. 308 
Col. Centro 
C.P. 50000</t>
  </si>
  <si>
    <t>Av. Miguel Hidalgo Ote. No. 615  
Col. Centro 
C.P. 50000</t>
  </si>
  <si>
    <t xml:space="preserve">Hotel Jardín   </t>
  </si>
  <si>
    <t>Via Alfredo del Mazo Nte. 
No.  303 
Col. Ferrocarriles y Reforma 
C.P. 50090</t>
  </si>
  <si>
    <t>Hotel Maya</t>
  </si>
  <si>
    <t>Av. Miguel Hidalgo Pte. No. 413  
Col. Centro 
C.P. 50000</t>
  </si>
  <si>
    <t xml:space="preserve">Hotel Cazadores </t>
  </si>
  <si>
    <t>Plutarco González  Pte. No. 311 
Col. Centro 
C.P. 50000</t>
  </si>
  <si>
    <t>TONATICO</t>
  </si>
  <si>
    <t>Hotel Alpez</t>
  </si>
  <si>
    <t>Pedro Ascencio Nte. No. 200 
Col.Centro 
C.P. 50000</t>
  </si>
  <si>
    <t>Valentín Gómez Farias  No 708 esq. Nezahualcoyotl. 
Col. San Sebastián
C.P. 50090</t>
  </si>
  <si>
    <t>Hotel y Restaurante Bar Concorde</t>
  </si>
  <si>
    <t>Blv. Miguel Alemán No. 109 Sur, Col. San Pedro Totoltepec, 
C.P 50226 (Entre Benito Juárez y Agustín Millán) Toluca</t>
  </si>
  <si>
    <t>Motel Gaudi VIP</t>
  </si>
  <si>
    <t>Av. Ignacio Comonfort No. 405 Col. Santa Ana Tlapaltitlán 
C.P. 50160</t>
  </si>
  <si>
    <t>Grand Hotel</t>
  </si>
  <si>
    <t>Paseo Tollocan Pte. No. 611 
Col. San Sebastián 
C.P. 50130</t>
  </si>
  <si>
    <t>Hotel Motel Aeropuerto</t>
  </si>
  <si>
    <t>Blvd. Miguel Alemán No. 300 
San Pedro Totoltepec 
C.P. 50200</t>
  </si>
  <si>
    <t xml:space="preserve">Hotel Juárez
</t>
  </si>
  <si>
    <t>Rafael M. Hidalgo No. 1304 
Col. Valle Verde 
C.P 50140</t>
  </si>
  <si>
    <t xml:space="preserve">Hotel Pacífico                       </t>
  </si>
  <si>
    <t xml:space="preserve">Av. Adolfo López Mateos No. 318 Col. San Luis Mixtepec </t>
  </si>
  <si>
    <t>Hotel Casa del Abuelo</t>
  </si>
  <si>
    <t>Av. Hidalgo Pte. No. 404  
Col. Centro 
C.P. 50000</t>
  </si>
  <si>
    <t>Hotel Canadá</t>
  </si>
  <si>
    <t>Instituto Literario Ote. No. 209 
Col. Centro 
C P. 50000</t>
  </si>
  <si>
    <t>Hotel Puerta del Sol</t>
  </si>
  <si>
    <t>Blvd. Alfredo del Mazo No. 1422 
Col. Sta. Cruz Azcapotzaltongo 
C.P. 50010</t>
  </si>
  <si>
    <t xml:space="preserve">Hotel Plaza Reforma </t>
  </si>
  <si>
    <t>Av. Hidalgo No. 909 
Col. Ferrocarriles Nacionales</t>
  </si>
  <si>
    <t xml:space="preserve">Hotel Laffatt                               </t>
  </si>
  <si>
    <t xml:space="preserve">Sor Juana Inés de la Cruz No. 302 Col. Santa Clara, entre Lerdo e Independencia </t>
  </si>
  <si>
    <t xml:space="preserve">3* </t>
  </si>
  <si>
    <t>Centro Vacacional ISSEMYM Tonatico</t>
  </si>
  <si>
    <t>Av. Adolfo López Mateos No. 123 
Col. Santa María Norte 
C.P. 51950</t>
  </si>
  <si>
    <t xml:space="preserve">Hotel Tonatico    </t>
  </si>
  <si>
    <t>Carr. Ixtapan - Tonatico Km. 85 
C.P. 51950</t>
  </si>
  <si>
    <t>Hotel Plaza Ben</t>
  </si>
  <si>
    <t>Carr. Ixtapan  Tonatico Km 4.5 CP.51950</t>
  </si>
  <si>
    <t>Hotel Balneario Tonatico</t>
  </si>
  <si>
    <t>Carr. Ixtapan-Tonatico Km 4.5 
C.P. 51950</t>
  </si>
  <si>
    <t>Hotel Casa Beltrán</t>
  </si>
  <si>
    <t>Av. Mariano Matamoros No. 75 
Col. Santa María Norte
C.P. 51950</t>
  </si>
  <si>
    <t xml:space="preserve">Casa de Huéspedes San Carlos                  </t>
  </si>
  <si>
    <t>Garibay No. 8 
Barrio de San Sebastián 
C.P. 51950</t>
  </si>
  <si>
    <t>Posada Familiar Tonalli</t>
  </si>
  <si>
    <t>Hidalgo No. 28 Esquina Sebastian Lealva</t>
  </si>
  <si>
    <t>Posada Familiar Rocy</t>
  </si>
  <si>
    <t>Cuauhtemoc S/N</t>
  </si>
  <si>
    <t>Posada Familiar La.Raz</t>
  </si>
  <si>
    <t xml:space="preserve">Morelos No. 23 </t>
  </si>
  <si>
    <t>Posada Familiar Lucy</t>
  </si>
  <si>
    <t>G Ayala No 11 Barrio San Gaspar</t>
  </si>
  <si>
    <t>Posada Familiar Las canastas</t>
  </si>
  <si>
    <t xml:space="preserve">Adolfo López Mateos no 101 Colonia Santa María Norte </t>
  </si>
  <si>
    <t>Posada Familiar Los Angeles</t>
  </si>
  <si>
    <t>Morelos No. 27</t>
  </si>
  <si>
    <t xml:space="preserve">Posada Vicky                                   </t>
  </si>
  <si>
    <t>Ayala No. 11 
Barrio San Gaspar 
C.P. 51950</t>
  </si>
  <si>
    <t>Posada Familiar Indiana</t>
  </si>
  <si>
    <t>Abelardo Rodriguez esq Alfredo del Mazo</t>
  </si>
  <si>
    <t>Posada Familiar Don Nicho</t>
  </si>
  <si>
    <t xml:space="preserve">Jose Ma. Morelos No 92 </t>
  </si>
  <si>
    <t>Posada Familiar Cukins</t>
  </si>
  <si>
    <t xml:space="preserve">Antonio Vasquez No 64 </t>
  </si>
  <si>
    <t>posada</t>
  </si>
  <si>
    <t>Posada Familiar Elia</t>
  </si>
  <si>
    <t>Miguel Hidalgo No 30</t>
  </si>
  <si>
    <t>Posada GMG 2</t>
  </si>
  <si>
    <t>Adolfo López Mateos No. 86 
Col. Santa María Norte 
C.P. 51950</t>
  </si>
  <si>
    <t>Posada GMG 1</t>
  </si>
  <si>
    <t>Tranquilino Garibay No. 5 
Col. Centro 
C.P. 51950</t>
  </si>
  <si>
    <t xml:space="preserve">Posada Beltrán   </t>
  </si>
  <si>
    <t>Alfredo Del Mazo No. 43 
Barrio Santa Maria Norte 
C.P. 51950</t>
  </si>
  <si>
    <t>Posada Familiar Villa del Sol</t>
  </si>
  <si>
    <t>Av. Adolfo López Mateos No. 80 
Barrio de San Sebastián 
C.P. 51950</t>
  </si>
  <si>
    <t>Posada Familiar Ivonne</t>
  </si>
  <si>
    <t>Mariano Matamoros No. 13 
Barrio Santa María Sur 
C.P. 51950</t>
  </si>
  <si>
    <t>Hotel Posada Familiar Geovanny</t>
  </si>
  <si>
    <t>Carr. Ixtapan-Tonatico Km. 3 
El Salitre</t>
  </si>
  <si>
    <t xml:space="preserve"> Hotel and Hostel  los Tepetates
</t>
  </si>
  <si>
    <t>Hidalgo No. 115 
Col. Santa María Norte 
C.P. 51950</t>
  </si>
  <si>
    <t xml:space="preserve">TULTITLÁN </t>
  </si>
  <si>
    <t>Posada Familiar del Angel</t>
  </si>
  <si>
    <t>Rayón No. 10 
Barrio San Felipe 
C.P. 51950</t>
  </si>
  <si>
    <t xml:space="preserve">Posada Los Morales   </t>
  </si>
  <si>
    <t>Adolfo López Mateos No. 121 
Col. Santa María Norte 
C.P. 51950</t>
  </si>
  <si>
    <t xml:space="preserve">Posada Familiar Lolita                   </t>
  </si>
  <si>
    <t>Raymundo Solórzano No. 28 
Col. Centro 
C.P. 51950</t>
  </si>
  <si>
    <t>Posada Familiar Jocelyn</t>
  </si>
  <si>
    <t>Miguel Hidalgo No. 11 
Col. Centro 
C.P. 51950</t>
  </si>
  <si>
    <t xml:space="preserve">Posada Familiar Tierra del Sol  </t>
  </si>
  <si>
    <t>López Mateos No. 99 
Barrio Santa María Norte 
C.P. 51950</t>
  </si>
  <si>
    <t>VALLE DE BRAVO</t>
  </si>
  <si>
    <t>Posada Familiar Tres Rositas</t>
  </si>
  <si>
    <t>Av. Miguel Hidalgo No. 12 
Barrio de Santa María Sur 
C.P. 51950</t>
  </si>
  <si>
    <t>Posada Familiar Jessica</t>
  </si>
  <si>
    <t>Amalia Illana Esq. Dolores</t>
  </si>
  <si>
    <t xml:space="preserve">Posada Familiar Andrea               </t>
  </si>
  <si>
    <t>Sebastián Lealva Poniente No. 5 Barrio de San Sebastián
C.P. 51950</t>
  </si>
  <si>
    <t xml:space="preserve">Posada Familiar Figueroa </t>
  </si>
  <si>
    <t>Javier Mina s/n 
Barrio de San Felipe 
C.P. 51950</t>
  </si>
  <si>
    <t>Posada Familiar El Noble</t>
  </si>
  <si>
    <t>Dolores No. 62 
Barrio San Felipe 
C.P. 51950</t>
  </si>
  <si>
    <t xml:space="preserve">Posada Balneario Tonatico </t>
  </si>
  <si>
    <t>Boulevard Ixtapan de la Sal-Tonatico Km 4.5, Frente al Balneario Municipal</t>
  </si>
  <si>
    <t xml:space="preserve">Posada Familiar Karen          </t>
  </si>
  <si>
    <t xml:space="preserve">Av. Benito Juárez s/n 
Barrio San Sebastián </t>
  </si>
  <si>
    <t>Posada Familiar Erika</t>
  </si>
  <si>
    <t xml:space="preserve">Matamoros s/n 
Barrio Santa María Norte </t>
  </si>
  <si>
    <t xml:space="preserve">Hotel Fiesta Inn Perinorte                                      </t>
  </si>
  <si>
    <t>Carr. Méx-Querétaro  esq. Ferrocarrilera Km. 32.5 
Col. Lechería 
C.P. 54900</t>
  </si>
  <si>
    <t xml:space="preserve">Hotel Tultitlán  </t>
  </si>
  <si>
    <t xml:space="preserve">Av. José López Portillo No. 11 
Col. San Francisco Chilpan 
C.P. 54900
</t>
  </si>
  <si>
    <t>Hotel Gran Vía</t>
  </si>
  <si>
    <t>Av. José López Portillo No. 88-B  Col. San Francisco Chilpan 
C.P. 54900</t>
  </si>
  <si>
    <t>Hotel Paraíso</t>
  </si>
  <si>
    <t>Av. José López Portillo Km. 22.3 San Mateo Cuautepec 
C.P. 52919</t>
  </si>
  <si>
    <r>
      <t>Hotel Avandaro Club de Golf &amp; SPA</t>
    </r>
    <r>
      <rPr>
        <b/>
        <sz val="8"/>
        <color indexed="10"/>
        <rFont val="Arial"/>
        <family val="2"/>
      </rPr>
      <t/>
    </r>
  </si>
  <si>
    <t xml:space="preserve">Vega del Río S/N 
Fracc. Avándaro 
C.P. 51200 </t>
  </si>
  <si>
    <t xml:space="preserve">El Santuario Resort SPA &amp; GOLF                                                        </t>
  </si>
  <si>
    <t xml:space="preserve">Km 4.5 Carretera a Colorines 
Col. San Gaspar del Lago 
C.P. 51200                     </t>
  </si>
  <si>
    <t>Hotel Loto Azul</t>
  </si>
  <si>
    <t xml:space="preserve">Av. Tizatez S/N 
Barrio de Otumba 
C.P. 51200                                                   </t>
  </si>
  <si>
    <t>Hotel Boutique Danza Luna</t>
  </si>
  <si>
    <t>Av. Costera esq. Av. Panorámica No. 80 
Col. Cerro de la Bolita 
C.P. 51200</t>
  </si>
  <si>
    <t>Hotel El Rebozo</t>
  </si>
  <si>
    <t>Circuito Avándaro Km 6.5 a 10 min. de la Cascada velo de Novia Col. Avándaro 
C.P. 51200</t>
  </si>
  <si>
    <t>Hotel Misión Grand Valle de Bravo</t>
  </si>
  <si>
    <t>Fontana Brava S/N 
Avándaro 
C.P. 51200</t>
  </si>
  <si>
    <t>Hotel Rodavento (Río y Montaña)</t>
  </si>
  <si>
    <t>Carr. Valle de Bravo-Los Saucos km. 3.5 
Col. Casas Viejas 
C.P. 51200</t>
  </si>
  <si>
    <t>Hotel Casa Nueva</t>
  </si>
  <si>
    <t>Villa Gran No. 100 
Col. Centro 
C.P. 51200</t>
  </si>
  <si>
    <t>Hotel la Joya del Viento</t>
  </si>
  <si>
    <t>Cerca de la Carr Valle de bravo. CP 51200</t>
  </si>
  <si>
    <t>Dalinda Hotel Boutique</t>
  </si>
  <si>
    <t>Calle 16 de Septiembre No. 102 
Col. Centro 
C.P. 51200</t>
  </si>
  <si>
    <t>Casa Valle Hotel Boutique-SPA</t>
  </si>
  <si>
    <t>Vega del Valle No. 24 
Col. Avándaro 
C.P. 51200</t>
  </si>
  <si>
    <t>Hotel Parador Turístico Avándaro</t>
  </si>
  <si>
    <t>Vega del Campo No. 19 
Col. Avándaro 
C.P. 51200</t>
  </si>
  <si>
    <t>Hotel La Casa del Río</t>
  </si>
  <si>
    <t>Fontana Brava #7, Avandaro, C. P. 51200</t>
  </si>
  <si>
    <t xml:space="preserve">Hotel Valle Dorado                          </t>
  </si>
  <si>
    <t>San Pablo No. 119 
Col. San Antonio 
C.P. 51200</t>
  </si>
  <si>
    <t>Hotel El Ciprés</t>
  </si>
  <si>
    <t>Amado Nervo No. 8 
Col. El Calvario 
C.P. 51200</t>
  </si>
  <si>
    <t>Hotel Villas Paraíso</t>
  </si>
  <si>
    <t>Carretera Valle de Bravo- Colorines Km 4.5 
Barrio San Gaspar 
C.P. 51200</t>
  </si>
  <si>
    <t>Hotel ISSEMYM</t>
  </si>
  <si>
    <t>Independencia No. 404 
Col. Centro 
C.P. 51200</t>
  </si>
  <si>
    <t xml:space="preserve">Rancho Las Margaritas    </t>
  </si>
  <si>
    <t>Carr. Valle de Bravo-Villa Victoria Km. 10 
San Gabriel Ixtla</t>
  </si>
  <si>
    <t>Hotel Cueva del León</t>
  </si>
  <si>
    <t xml:space="preserve">Plaza Independencia No. 2 
Col. Centro 
C.P. 51200 </t>
  </si>
  <si>
    <t>Hotel Las Luciérnagas</t>
  </si>
  <si>
    <t>Carretera Valle de Bravo los Saucos Km. 3.5 
Col. Mesa de Jaimes</t>
  </si>
  <si>
    <t>Hotel Tierras Blancas</t>
  </si>
  <si>
    <t>Calle Tierra Blancas S/N 
Col. Otumba</t>
  </si>
  <si>
    <t>Hotel Las Caballerizas</t>
  </si>
  <si>
    <t>Av. Vega del Llano No. 11 
Col. Avandaro 
C.P. 51200</t>
  </si>
  <si>
    <t xml:space="preserve">Hotel La Capilla        
</t>
  </si>
  <si>
    <t>Independencia No. 305 
Col. Centro 
C.P. 51200</t>
  </si>
  <si>
    <t>Hotel Castillo del Rey</t>
  </si>
  <si>
    <t>Cerrada del Simulador S/N 
Col. El Arco 
C.P. 51200</t>
  </si>
  <si>
    <t>Hotel Casa Abierta</t>
  </si>
  <si>
    <t>Coliseo No. 107 esq. Nicolás Bravo 
Col. Centro 
C.P. 51200</t>
  </si>
  <si>
    <t>Santa Rosa</t>
  </si>
  <si>
    <t>CARR A TOLUCA-SAUCOS #9, AVANDARO, C.P.51200</t>
  </si>
  <si>
    <t>Hotel Los Arcos</t>
  </si>
  <si>
    <t>Fco. González Bocanegra 
No. 310 
Col. Centro 
C.P. 51200</t>
  </si>
  <si>
    <t xml:space="preserve">Hotel San José    </t>
  </si>
  <si>
    <t>Callejón San José No. 103 
Col. Centro 
C.P.51200</t>
  </si>
  <si>
    <t xml:space="preserve">Hotel Punta Diamante </t>
  </si>
  <si>
    <t>Carr. El Simulador No. 3 
Col. El Arco 
C.P. 51200</t>
  </si>
  <si>
    <t>Hotel Las Piñas Avándaro</t>
  </si>
  <si>
    <t>Cerrada Vega de las Flores S/N esq. Vega de la Montaña 
Fracc. Avándaro 
C.P. 51200</t>
  </si>
  <si>
    <t>Hotel Villa del Arco</t>
  </si>
  <si>
    <t>Carr. Valle de Bravo a Colorines 
San Gaspar S/N 
C.P. 51200</t>
  </si>
  <si>
    <t xml:space="preserve">Hotel La Aldea Vallesana               </t>
  </si>
  <si>
    <t>Carretera Valle de Bravo - Temascaltepec 
C.P. 51200</t>
  </si>
  <si>
    <t xml:space="preserve">Hotel Chais                                       </t>
  </si>
  <si>
    <t>Carretera Valle de Bravo - Colorines S/N San Gaspar 
C.P. 51200</t>
  </si>
  <si>
    <t xml:space="preserve">Hotel Morada de Paz           </t>
  </si>
  <si>
    <t xml:space="preserve">Carretera Valle de Bravo - Colorines a 300 m. del Arco 
Col. El Arco </t>
  </si>
  <si>
    <t xml:space="preserve">Hotel Tonancalli      </t>
  </si>
  <si>
    <t>Francisco G. Bocanegra No. 312 Col. Centro CP 51200</t>
  </si>
  <si>
    <t>Hotel Suites en la Montaña</t>
  </si>
  <si>
    <t>Fontana Luz, No. 110 (bajada a Sotavento) 
Col. Avándaro 
C.P. 51200</t>
  </si>
  <si>
    <t xml:space="preserve">Hotel Casa de Beethoven      </t>
  </si>
  <si>
    <t>Carretera Valle de Bravo – Toluca No. 63 
San Antonio 
C.P. 51200</t>
  </si>
  <si>
    <t xml:space="preserve">Hotel Marco Polo                             </t>
  </si>
  <si>
    <t>Santa María No. 121 
Col. Acatitlán 
C.P. 51200</t>
  </si>
  <si>
    <t>Hotel D´ Paola</t>
  </si>
  <si>
    <t>Boulevard Juan Herrera y Piña 
No.134 
Col. El Calvario 
C.P. 51200</t>
  </si>
  <si>
    <t>Hotel Brisas del Lago</t>
  </si>
  <si>
    <t>Priv. Rincón de las Estrellas 
Col. El Arco 
C.P. 51200</t>
  </si>
  <si>
    <t>Hotel Las Cascadas</t>
  </si>
  <si>
    <t>Av. Hidalgo No. 202 
Col. Centro 
C.P. 51200</t>
  </si>
  <si>
    <t>Hotel Ixtlán</t>
  </si>
  <si>
    <t>Av. Juárez No. 519 
Col. El Calvario 
C.P. 51200</t>
  </si>
  <si>
    <t>GE</t>
  </si>
  <si>
    <t>Avenida del Rosal #12, Avándaro</t>
  </si>
  <si>
    <t>Las Orquideas de la Peña</t>
  </si>
  <si>
    <t>Calle del Tambor #74</t>
  </si>
  <si>
    <t>Casa Cantil</t>
  </si>
  <si>
    <t>Cruz de Misión S/N</t>
  </si>
  <si>
    <t>Monte Alto</t>
  </si>
  <si>
    <t>Calle del Roble S/N 
Col. Monte Alto</t>
  </si>
  <si>
    <t>La Arboleda</t>
  </si>
  <si>
    <t>Rincón de la Estrellas S/N 
Col. El Arco</t>
  </si>
  <si>
    <t>Hotel las Orquídeas</t>
  </si>
  <si>
    <t>Av. Juárez No. 200 Planta Alta 
Col. Centro 
C.P. 51200</t>
  </si>
  <si>
    <t>Hotel Bugambilias</t>
  </si>
  <si>
    <t>16 de Septiembre No. 406
Col. Centro
C.P. 52000</t>
  </si>
  <si>
    <t xml:space="preserve">Hotel Valle de Bravo </t>
  </si>
  <si>
    <t>Carretera Valle de Bravo-Toluca Km. 3 
Col. Casas Viejas 
C.P. 51200</t>
  </si>
  <si>
    <t>HOTEL LOS REYES</t>
  </si>
  <si>
    <t>Avenida del Carmen S/N 
Col. Avándaro 
C.P. 51200</t>
  </si>
  <si>
    <t>Cabañas El Estribo</t>
  </si>
  <si>
    <t>Camino a Santa Teresa Km 1.8 
Col. La Laguna 
C.P. 51200</t>
  </si>
  <si>
    <t>Villas Avándaro</t>
  </si>
  <si>
    <t>Fontana Rica No. 3 
Col. Avándaro 
C.P. 51200</t>
  </si>
  <si>
    <t>Cabañas Revi Inn</t>
  </si>
  <si>
    <t>Fontana Luz No. 10 
Col. Avándaro 
C.P. 51200</t>
  </si>
  <si>
    <t>Cabañas El Sol</t>
  </si>
  <si>
    <t>Av. Rosales S/N  esq. Vega del Llano  
Col. Avándaro
C.P. 51200</t>
  </si>
  <si>
    <t xml:space="preserve">Bungalows Avandaro Courts            </t>
  </si>
  <si>
    <t>Av. Fontana No. 115 Avándaro 
C.P. 51200</t>
  </si>
  <si>
    <t xml:space="preserve">Cabañas JAW </t>
  </si>
  <si>
    <t>Carr. Valle de Bravo-Villa Victoria Km. 30.5 
Col. Las Layas 
C.P. 51200</t>
  </si>
  <si>
    <t xml:space="preserve">Bungalows El Manguito                                                             </t>
  </si>
  <si>
    <t>Conjunto el Manguito No.114 
Col. Santa María Ahucatlán 
C.P 51200</t>
  </si>
  <si>
    <t>Bungalows y habitaciones Las Catarinas</t>
  </si>
  <si>
    <t>Carr. del Manguito No. 154 
Santa María Ahuacatlán 
C.P. 51200</t>
  </si>
  <si>
    <t xml:space="preserve">Villas la Cabaña                          </t>
  </si>
  <si>
    <t xml:space="preserve">Carretera Ruta del Bosque-Avándaro No. 112 </t>
  </si>
  <si>
    <t>Cabañas Bella Vista</t>
  </si>
  <si>
    <t xml:space="preserve">Av. Fontana S/N 
Col. Avándaro </t>
  </si>
  <si>
    <t xml:space="preserve">Cabañas y Temazcal Rancho Las Joyas               </t>
  </si>
  <si>
    <t>Camino La Joya Km. 1.7 
Mesa de Jaimes</t>
  </si>
  <si>
    <t>Cabañas Rincón de las Aves</t>
  </si>
  <si>
    <t>Cabañas en las Montañas Azules</t>
  </si>
  <si>
    <t>Camino a la Montaña S/N 
Fracc. Avándaro 
C.P. 51200</t>
  </si>
  <si>
    <t>Cabaña y Suites La Joya del Lago</t>
  </si>
  <si>
    <t>Fontana Rosa No. 158 
Col. Avándaro 
C.P. 51200</t>
  </si>
  <si>
    <t>Cabañas Alpinas (López Fontes)</t>
  </si>
  <si>
    <t>Carretera Valle de Bravo - Los Saucos</t>
  </si>
  <si>
    <t>Cabañas Villas Valle del Sol</t>
  </si>
  <si>
    <t>Carr. Valle de Bravo - Amanalco Km. 62.5 
Santa María Pipioltepec</t>
  </si>
  <si>
    <t>Alma de 7 Lunas</t>
  </si>
  <si>
    <t>Camino a Rancho Las Joyas, 
Col. Mesa de Jaimes 
C.P. 51200</t>
  </si>
  <si>
    <t>Cabañas del Canada</t>
  </si>
  <si>
    <t xml:space="preserve">Fontana Brava esq. Carretera Los Saucos S/N 
Col. Avándaro </t>
  </si>
  <si>
    <t>Ansei Casa de Campo</t>
  </si>
  <si>
    <t>Vega del Bosque Lote 4 
Col. Avándaro</t>
  </si>
  <si>
    <t>Casa de Campo del Agustín</t>
  </si>
  <si>
    <t>Domicilio conocido S/N 
Rancho del Agustín Santa María Pipioltepec</t>
  </si>
  <si>
    <t>Cabañas Las Lagartijas</t>
  </si>
  <si>
    <t>Calle de las Estrellas S/N 
Col. El Arco</t>
  </si>
  <si>
    <t xml:space="preserve">Cabañas La Montaña  </t>
  </si>
  <si>
    <t xml:space="preserve">Av. Fontanas Lote 9 
Fracc. Avándaro </t>
  </si>
  <si>
    <t>Cabañas Fontanas</t>
  </si>
  <si>
    <t xml:space="preserve">Av. Fontanas No. 136 
Fracc. Avándaro </t>
  </si>
  <si>
    <t>Taos</t>
  </si>
  <si>
    <t>Pagaza #324 
Colonia Centro</t>
  </si>
  <si>
    <t xml:space="preserve">Cabañas Montes de Oca </t>
  </si>
  <si>
    <t>Manuel P. Archundia No. 101 Barrio de Santa María</t>
  </si>
  <si>
    <t>VILLA DEL CARBÓN</t>
  </si>
  <si>
    <t>Suites Los Tres Áboles</t>
  </si>
  <si>
    <t>Panorámica No. 17 
Col. Centro 
C.P. 51200</t>
  </si>
  <si>
    <t xml:space="preserve">La Estancia del Bohemio    </t>
  </si>
  <si>
    <t>Panorámica S/N esq. Nicolás Bravo 
Col. Centro 
C.P. 51200</t>
  </si>
  <si>
    <t xml:space="preserve">Posada Chelita                   </t>
  </si>
  <si>
    <t xml:space="preserve">Avenida 16 de septiembre 
No. 506-A 
Col. Centro </t>
  </si>
  <si>
    <t>Posada la Puesta del Sol</t>
  </si>
  <si>
    <t>Calz. Santa María Ahuacatlán 
No. 119 
Barrio Santa María Ahuacatlán</t>
  </si>
  <si>
    <t>Posada Anturios</t>
  </si>
  <si>
    <t>Avenida 16 de septiembre 
No. 419 
Col. Centro</t>
  </si>
  <si>
    <t xml:space="preserve">Posada Nuestra Señora de la Luz </t>
  </si>
  <si>
    <t>Joaquín Arcadio Pagaza No. 302 C.P. 51200</t>
  </si>
  <si>
    <t>Posada Familiar Nely</t>
  </si>
  <si>
    <t>16 de septiembre No. 511 
Col. Centro 
C.P. 51200</t>
  </si>
  <si>
    <t>Posada el Ave del Paraíso</t>
  </si>
  <si>
    <t>2a Cerrada Ave del Paraíso S/N 
Col. Rincón Villa del Valle 
C.P. 51200</t>
  </si>
  <si>
    <t xml:space="preserve">Posada Las Bugambilias del Centro    </t>
  </si>
  <si>
    <t>Plaza Central No. 406 
Col. Centro 
C.P. 51200</t>
  </si>
  <si>
    <t>Posada El Pueblito</t>
  </si>
  <si>
    <t>Avenida Juárez No. 208 
Col. Centro 
C.P. 51200</t>
  </si>
  <si>
    <t>Posada Familiar Mary</t>
  </si>
  <si>
    <t>Plaza Independencia No. 1 
Col. Centro 
C.P. 51200</t>
  </si>
  <si>
    <t>Posada Familiar Los Girasoles</t>
  </si>
  <si>
    <t>Posada y Hostería Del Vergel</t>
  </si>
  <si>
    <t>Calle del Vergel No. 313 esq. Peñuelas 
Col. Centro 
C.P. 51200</t>
  </si>
  <si>
    <t>Posada Mesón de las Leyendas</t>
  </si>
  <si>
    <t>Bocanegra No. 405 esq. Peñuelas 
Col. Centro 
C.P. 51200</t>
  </si>
  <si>
    <t xml:space="preserve">Posada Fam. Casa Vieja            </t>
  </si>
  <si>
    <t>Av. Benito Juárez No. 101 
Col. Centro 
C.P. 51200</t>
  </si>
  <si>
    <t xml:space="preserve">Posada Fam. Real del Valle         </t>
  </si>
  <si>
    <t>Durango No. 204 
Col. Centro 
C.P. 51200</t>
  </si>
  <si>
    <t>Posada del Bosque</t>
  </si>
  <si>
    <t>Fontana Linda No. 11 
Fracc. Avándaro 
C.P. 51200</t>
  </si>
  <si>
    <t>Posada Doris</t>
  </si>
  <si>
    <t>16 de Septiembre No. 415 
Col. Centro 
C.P. 51200</t>
  </si>
  <si>
    <t xml:space="preserve">VILLA DE ALLENDE </t>
  </si>
  <si>
    <t>Posada Familiar Fernanda´s</t>
  </si>
  <si>
    <t>Av. Independencia No. 502 
Col. Centro 
C.P. 51200</t>
  </si>
  <si>
    <t>Posada San Luis</t>
  </si>
  <si>
    <t>Porfirio Díaz No. 101 
Col. Centro 
C.P. 51200</t>
  </si>
  <si>
    <t xml:space="preserve">Posada Lago Azul </t>
  </si>
  <si>
    <t>Cerrada Independencia No. 1B 
Col. Centro 
C.P. 51200</t>
  </si>
  <si>
    <t xml:space="preserve">Posada  Familiar Doña Rosita   </t>
  </si>
  <si>
    <t>Bugambilias  No. 1 
Col. Rincón Villa del Valle 
C.P. 51200</t>
  </si>
  <si>
    <t>Posada Bellavista</t>
  </si>
  <si>
    <t>Carretera al Manguito No. 137, 
Santa María Ahuacatlán 
C.P. 51200</t>
  </si>
  <si>
    <t>Posada Fam. 16 de Septiembre</t>
  </si>
  <si>
    <t>16 de Septiembre No. 417  Interior No. 3 
Col.  Centro 
C.P. 51200</t>
  </si>
  <si>
    <t xml:space="preserve">Posada Si Si Aquí Es     </t>
  </si>
  <si>
    <t>Carr. Valle de Bravo-Amanalco Col. Santa María Pipioltepec 
C.P. 51200</t>
  </si>
  <si>
    <t>Posada Céntrica</t>
  </si>
  <si>
    <t>Bocanegra No. 104 
Col. Centro 
C.P. 51200</t>
  </si>
  <si>
    <t>Posada Fam. La Escondida</t>
  </si>
  <si>
    <t>Av. Juárez No. 203 
Col. Centro 
C.P. 51200</t>
  </si>
  <si>
    <t>El Campanario</t>
  </si>
  <si>
    <t>Francisco González Boca Negra #104</t>
  </si>
  <si>
    <t>Amelia</t>
  </si>
  <si>
    <t>Ignacio Pagaza #322</t>
  </si>
  <si>
    <t>Posada Rincón Villa del Valle</t>
  </si>
  <si>
    <t>Noche Buena S/N 
Col. Rincón Villa del Valle 
C.P. 51200</t>
  </si>
  <si>
    <t>VILLA DE ALLENDE</t>
  </si>
  <si>
    <t>Hotel Monumento</t>
  </si>
  <si>
    <t>Carr. Toluca- Zitacuaro Km. 54 (desviación a Valle de Bravo)</t>
  </si>
  <si>
    <t>Posada Victoria</t>
  </si>
  <si>
    <t>Calle 5 de Mayo S/N 
CP. 51000, San Joseé Villa de Allende</t>
  </si>
  <si>
    <t>VILLA GUERRERO</t>
  </si>
  <si>
    <t xml:space="preserve">Hotel Campestre El Chiguirito     </t>
  </si>
  <si>
    <t>Carr. Villa del Carbón-Atlacomulco Km. 4 CP 54300</t>
  </si>
  <si>
    <t>Hotel El Mesón</t>
  </si>
  <si>
    <t>Vicente Barrera No. 28  
Col. Centro 
C.P. 54300</t>
  </si>
  <si>
    <t>Hotel Santa Cruz</t>
  </si>
  <si>
    <t>Alfredo del Mazo S/N
Colonia El Plan</t>
  </si>
  <si>
    <t xml:space="preserve">Hotel Finca San Fernando </t>
  </si>
  <si>
    <t>Alfredo del Mazo No. 95 
Col. El Plan 
C.P. 54300</t>
  </si>
  <si>
    <t>VILLA VICTORIA</t>
  </si>
  <si>
    <t xml:space="preserve">Hotel Villa      </t>
  </si>
  <si>
    <t>Av. Alfredo del Mazo No. 22</t>
  </si>
  <si>
    <t xml:space="preserve">Cabañas Parque Presa  El Llano    </t>
  </si>
  <si>
    <t>Carr. Villa del Carbón-Temoaya Km. 4, Comunidad Las Vigas</t>
  </si>
  <si>
    <t xml:space="preserve">Centro Recreativo La Angora    </t>
  </si>
  <si>
    <t>Km. 2 Carretera Villa del Carbón- Temoaya, segunda manzana Xacapexco</t>
  </si>
  <si>
    <t xml:space="preserve">Rancho el Mesón            </t>
  </si>
  <si>
    <t>Prolongación Morelos Rumbo a la ETA</t>
  </si>
  <si>
    <t xml:space="preserve">Posada Villa del Río              </t>
  </si>
  <si>
    <t>Av. La Valentina esq. Las Golondrinas 
Fracc. Villa del Río 
C.P. 54300</t>
  </si>
  <si>
    <t xml:space="preserve">Posada Familiar La Fe                                         </t>
  </si>
  <si>
    <t xml:space="preserve">Calle Silviano Enriquez No. 1 
Col. Centro Villa del Carbón, 
C.P. 54300 </t>
  </si>
  <si>
    <t>Posada Hotel Los Sauces</t>
  </si>
  <si>
    <t>Rafael Vega  No. 5 
Col. Centro                                                     
C.P. 54300</t>
  </si>
  <si>
    <t xml:space="preserve">Posada Familiar Plaza Aurea </t>
  </si>
  <si>
    <t>Plaza Miguel Hidalgo No. 6 
Col. Centro 
C.P. 54300</t>
  </si>
  <si>
    <t>Hotel Posada los Angeles</t>
  </si>
  <si>
    <t>Lib. J. Carmen Rueda, 
San Jerónimo Zacapexco</t>
  </si>
  <si>
    <t xml:space="preserve">XONACATLÁN </t>
  </si>
  <si>
    <t>Hotel y Restaurante Villa Dulce</t>
  </si>
  <si>
    <t>La Joya S/N Saliendo de la Autopista Tenango - Villa Guerrero 
C.P. 51760</t>
  </si>
  <si>
    <t xml:space="preserve">ZACAZONAPAN </t>
  </si>
  <si>
    <t>Posada Fam. Las Flores</t>
  </si>
  <si>
    <t>Héroes del 14 de Sep. No. 25 
Col. Centro 
C.P. 51760</t>
  </si>
  <si>
    <t xml:space="preserve">Posada Fam. El  Paraíso </t>
  </si>
  <si>
    <t>Carr. fed. Toluca-Ixtapan Km. 59  C. P. 51760</t>
  </si>
  <si>
    <t xml:space="preserve">ZACUALPAN </t>
  </si>
  <si>
    <t xml:space="preserve">VILLA VICTORIA </t>
  </si>
  <si>
    <t xml:space="preserve">Hotel Real Hacienda Santo Tomás           </t>
  </si>
  <si>
    <t>Carr. Toluca Zitácuaro Km 36.5 
Col. Gustavo Baz Prada Santiago del Monte</t>
  </si>
  <si>
    <t>Hotel La Cabaña</t>
  </si>
  <si>
    <t>Carr. Toluca Zitácuaro Km. 47  Col. Jesús María 
C.P. 50960</t>
  </si>
  <si>
    <t xml:space="preserve">Hotel Santiago </t>
  </si>
  <si>
    <t>Carr. Toluca-Zitácuaro Km. 106 Col. Dr. Gustavo Baz Santiago del Monte 
C.P. 50960</t>
  </si>
  <si>
    <t>Hotel Villa Reyes</t>
  </si>
  <si>
    <t>Carr. Toluca-Zitácuaro Km. 46 Loc. Jesús María 
C.P. 51960</t>
  </si>
  <si>
    <t xml:space="preserve">ZINACANTEPEC </t>
  </si>
  <si>
    <t>Hotel Real Victoria</t>
  </si>
  <si>
    <t>Carr. Toluca-Zitácuaro Km. 45.5 desviación a Villa Victoria 
C.P. 50960</t>
  </si>
  <si>
    <t xml:space="preserve">Hotel Sol y Luna                                    </t>
  </si>
  <si>
    <t>Carr. Toluca-Zitácuaro Km. 45, Loc. Jesús María 
C.P. 50960</t>
  </si>
  <si>
    <t>Posada Fam. La Peña del Sol</t>
  </si>
  <si>
    <t>Carr. Villa Victoria- Las Peñas 
Km. 2 
Col. Las Peñas 25
C.P. 50960</t>
  </si>
  <si>
    <t>Posada Familiar Salgado</t>
  </si>
  <si>
    <t>Carr. Villa Victoria -Las Peñas 
Km. 1.5 
Col. Las Peñas 
C.P. 50960</t>
  </si>
  <si>
    <t>XONACATLÁN</t>
  </si>
  <si>
    <t xml:space="preserve">Hotel Posada Familiar Río </t>
  </si>
  <si>
    <t>5 de Febrero No. 46 
Col. Centro</t>
  </si>
  <si>
    <t>ZACAZONAPAN</t>
  </si>
  <si>
    <t>Rubén Méndez No. 12 
Primer Cuartel 
Col. Centro 
C.P. 51160</t>
  </si>
  <si>
    <t>ZUMPANGO</t>
  </si>
  <si>
    <t>ZACUALPAN</t>
  </si>
  <si>
    <t>Hotel Minero</t>
  </si>
  <si>
    <t>Melchor Ocampo No. 3 
Col. Centro 
C.P. 51800</t>
  </si>
  <si>
    <t>Hotel Posada Betoño</t>
  </si>
  <si>
    <t>Cerrada de los Maestros No. 1 Col. Centro 
C.P. 51800</t>
  </si>
  <si>
    <t>Hotel Real de Zacualpan</t>
  </si>
  <si>
    <t>Plaza Juárez no. 12 
Col. Centro 
C.P. 51800</t>
  </si>
  <si>
    <t>Hotel Posada Real</t>
  </si>
  <si>
    <t>Melchor Ocampo No. 6
Col. Centro
C.P. 51800</t>
  </si>
  <si>
    <t>ZINACANTEPEC</t>
  </si>
  <si>
    <t xml:space="preserve">Hotel Best Western Toluca 
</t>
  </si>
  <si>
    <t>Blvd. Adolfo López Mateos  
No. 406 San Luis Mextepec 
C.P. 51355</t>
  </si>
  <si>
    <t xml:space="preserve">Hotel Santa Isabel 
Hotel &amp; Suites </t>
  </si>
  <si>
    <t>Calle 5 de Febrero No. 101, 
San Luis Mixtepec 
C.P. 51355</t>
  </si>
  <si>
    <t>Hotel Daniel’s</t>
  </si>
  <si>
    <t>Vicente Guerrero No. 113  
Barrio Sta. María 
C.P. 51350</t>
  </si>
  <si>
    <t>Hotel Ojuelos</t>
  </si>
  <si>
    <t>Vialidad Adolfo López Mateos 
No. 104 
Col. Ojuelos 
C.P. 51350</t>
  </si>
  <si>
    <t>Hotel Daniel´s</t>
  </si>
  <si>
    <t>Av. 16 de Septiembre No. 509 esq con 1a privada de 16 de septiembre 
Barrio Sta. María 
C.P. 51350</t>
  </si>
  <si>
    <t xml:space="preserve">Hotel Imperio Cristal </t>
  </si>
  <si>
    <t>Pte. Adolfo López Mateos  
No. 142</t>
  </si>
  <si>
    <t>Hotel Pacífico</t>
  </si>
  <si>
    <t>Av. López Mateos No. 318 
C.P. 51350</t>
  </si>
  <si>
    <t>Melchor Ocampo No. 120</t>
  </si>
  <si>
    <t>Hotel Zumpango</t>
  </si>
  <si>
    <t>Miguel Hidalgo No.22</t>
  </si>
  <si>
    <t>Melchor Ocampo No. 16 
Col. Barrio de San Juan</t>
  </si>
  <si>
    <t>Posada Familiar de San Pedro de la Laguna</t>
  </si>
  <si>
    <t>Carr. Zumpango - Cuautitlán Km. 8 Col. San Pedro La Laguna 
C.P. 55609</t>
  </si>
  <si>
    <t>Posada Familiar Don Martin</t>
  </si>
  <si>
    <t>5 de Mayo No. 35, 
Barrio San Lorenzo 
C.P. 55600</t>
  </si>
  <si>
    <t>Jesús Carranza No. 26, 
Barrio de San Juan 
C.P .55600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</si>
  <si>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HOSPEDAJE (RESUMEN POR MUNICIPIO)
</t>
    </r>
  </si>
  <si>
    <t>POSADAS</t>
  </si>
  <si>
    <t>CABAÑAS, VILLAS Y SIMILARES</t>
  </si>
  <si>
    <t>MOTEL</t>
  </si>
  <si>
    <t>TOTALES</t>
  </si>
  <si>
    <t>Punto Limpio</t>
  </si>
  <si>
    <t>TOTAL DE RESTAURANTES</t>
  </si>
  <si>
    <t>TOTAL DE AGENCIAS DE VIAJE</t>
  </si>
  <si>
    <t>Hotel</t>
  </si>
  <si>
    <t>Hab</t>
  </si>
  <si>
    <t>HOTELES</t>
  </si>
  <si>
    <t>HAB</t>
  </si>
  <si>
    <t>AMATEPEC</t>
  </si>
  <si>
    <t>ATIZAPAN</t>
  </si>
  <si>
    <t>ATIZAPAN DE ZARAGOZA</t>
  </si>
  <si>
    <t>CALIMAYA</t>
  </si>
  <si>
    <t>CAPULHUAC</t>
  </si>
  <si>
    <t>COACALCO DE BERRIOZÁBAL</t>
  </si>
  <si>
    <t>COCOTITLÁN</t>
  </si>
  <si>
    <t>CUAUTITLÁN</t>
  </si>
  <si>
    <t>CUAUTITLÀN IZCALLI</t>
  </si>
  <si>
    <t>CHIMALHUACAN</t>
  </si>
  <si>
    <t>ECATEPEC DE MORELOS</t>
  </si>
  <si>
    <t>ECATZINGO</t>
  </si>
  <si>
    <t>HUEHUETOCAN</t>
  </si>
  <si>
    <t>JOCOTITLÀN</t>
  </si>
  <si>
    <t xml:space="preserve">LOS REYES LA PAZ </t>
  </si>
  <si>
    <t>NEZAHUALCOYOTL</t>
  </si>
  <si>
    <t>NICOLAS ROMERO</t>
  </si>
  <si>
    <t xml:space="preserve">OCUILAN </t>
  </si>
  <si>
    <t xml:space="preserve">POLOTITLÀN </t>
  </si>
  <si>
    <t>SAN ANDRES TIMILPAN</t>
  </si>
  <si>
    <t>SAN FELIPE DEL PROGRESO</t>
  </si>
  <si>
    <t>SAN JOSÉ DEL RINCÓN</t>
  </si>
  <si>
    <t>SAN MARTIN DE LAS PIRAMIDES</t>
  </si>
  <si>
    <t>SAN SIMON DE GUERRERO</t>
  </si>
  <si>
    <t>SANTA MARÍA RAYON</t>
  </si>
  <si>
    <t xml:space="preserve">SANTO TOMAS DE LOS PLATANOS </t>
  </si>
  <si>
    <t xml:space="preserve">TEMOAYA </t>
  </si>
  <si>
    <t>TENANGO DEL AIRE</t>
  </si>
  <si>
    <t xml:space="preserve">TEOTIHUACAN </t>
  </si>
  <si>
    <t>TEPOTZOTLAN</t>
  </si>
  <si>
    <t>TEQUIXQUIAC</t>
  </si>
  <si>
    <t xml:space="preserve">TEXCALTITLAN </t>
  </si>
  <si>
    <t>TULTEPEC</t>
  </si>
  <si>
    <t xml:space="preserve">TULTITLAN </t>
  </si>
  <si>
    <t>VALLE DE CHALCO</t>
  </si>
  <si>
    <t xml:space="preserve">VILLA DEL CARBON </t>
  </si>
  <si>
    <t xml:space="preserve">XONACATLAN </t>
  </si>
  <si>
    <t>XALATLACO</t>
  </si>
  <si>
    <t>TOTAL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</si>
  <si>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El hotel Gran Reserva Country Club no esta en operación.</t>
    </r>
  </si>
  <si>
    <t>Elaboró</t>
  </si>
  <si>
    <t>Autorizo</t>
  </si>
  <si>
    <t>L. I. Alvaro García Toledo</t>
  </si>
  <si>
    <t>P. en Arq. Ventura Bastida Guzmán</t>
  </si>
  <si>
    <t>Jefe del Departamento de Calidad y Normalización</t>
  </si>
  <si>
    <t>Subdirector de Apoyos a Servicios Turísticos</t>
  </si>
  <si>
    <t>NOTA: El total de Empresas con Distintivo M y H, engloba el número total de Empresas como : Restaurantes, Agencias de Viaje, Hoteles, Empresas Ecoturísticas, Fast Food, Servicios de Spa, Temazcal, Comedores Industriales, entre otros.</t>
  </si>
  <si>
    <t>M</t>
  </si>
  <si>
    <t>H</t>
  </si>
  <si>
    <t>PUNTO LIMPIO</t>
  </si>
  <si>
    <t>RESTAURANTES</t>
  </si>
  <si>
    <t>AGENCIAS DE VIAJES</t>
  </si>
  <si>
    <t>PUEBLOS MAGICOS</t>
  </si>
  <si>
    <t>PUEBLOS CON ENCANTO</t>
  </si>
  <si>
    <t>Total</t>
  </si>
  <si>
    <r>
      <rPr>
        <b/>
        <sz val="11"/>
        <color indexed="8"/>
        <rFont val="Calibri"/>
        <family val="2"/>
      </rPr>
      <t>SECRETARÍA DE TURISMO DEL ESTADO DE MÉXICO</t>
    </r>
    <r>
      <rPr>
        <sz val="11"/>
        <color theme="1"/>
        <rFont val="Calibri"/>
        <family val="2"/>
        <scheme val="minor"/>
      </rPr>
      <t xml:space="preserve">
DIRECCIÓN GENERAL DE TURISMO
ESTABLECIMIENTOS DE ALIMENTOS Y BEBIDAS</t>
    </r>
  </si>
  <si>
    <t>INDICE</t>
  </si>
  <si>
    <t xml:space="preserve">RESTAURANTES </t>
  </si>
  <si>
    <r>
      <rPr>
        <b/>
        <sz val="11"/>
        <rFont val="Arial"/>
        <family val="2"/>
      </rPr>
      <t>SECRETARÍA DE TURISMO DEL ESTADO DE MÉXICO</t>
    </r>
    <r>
      <rPr>
        <sz val="11"/>
        <rFont val="Arial"/>
        <family val="2"/>
      </rPr>
      <t xml:space="preserve">
DIRECCIÓN GENERAL DE TURISMO
ESTABLECIMIENTOS DE ALIMENTOS Y BEBIDAS</t>
    </r>
  </si>
  <si>
    <t>V. ESPLENDOR MAZAHUA</t>
  </si>
  <si>
    <t>Restaurante Los Sauces</t>
  </si>
  <si>
    <t>Carr. Panamericana S/N 
C. P. 50300</t>
  </si>
  <si>
    <t>Restaurante La Huerta</t>
  </si>
  <si>
    <t xml:space="preserve">16 de septiembre y Francisco I Madero s/n </t>
  </si>
  <si>
    <t>Restaurante El Valle</t>
  </si>
  <si>
    <t>Restaurante Leo´s</t>
  </si>
  <si>
    <t>Iturbide s/n C.P. 50300</t>
  </si>
  <si>
    <t>Restaurante Juanita</t>
  </si>
  <si>
    <t xml:space="preserve">Benito Juárez entre 16 de septiembre y Av. Constitución </t>
  </si>
  <si>
    <t>Restaurante Alabama</t>
  </si>
  <si>
    <t>Restaurante Hunan</t>
  </si>
  <si>
    <t xml:space="preserve">Bvd. Arturo Montiel Rojas sur esq Jacarandas </t>
  </si>
  <si>
    <t>Restaurante Rancho Viejo</t>
  </si>
  <si>
    <t xml:space="preserve">Bvd. Arturo Montiel Rojas sur esq 16 de septiembre </t>
  </si>
  <si>
    <t>Restaurante El Hijo del Pueblo</t>
  </si>
  <si>
    <t>Restaurante El molcajete</t>
  </si>
  <si>
    <t>C. Alfonso Navarrete S/N</t>
  </si>
  <si>
    <t>Restaurante La Jaibita</t>
  </si>
  <si>
    <t>Bvd. Arturo Montiel Rojas sur</t>
  </si>
  <si>
    <t>Restaurante Poncho´s</t>
  </si>
  <si>
    <t>Aldama No 20, esq Carr. Panamericana</t>
  </si>
  <si>
    <t>Restaurante El Chilero</t>
  </si>
  <si>
    <t xml:space="preserve">Bvd. Arturo Montiel Rojas </t>
  </si>
  <si>
    <t xml:space="preserve">Restaurante Paso del Norte </t>
  </si>
  <si>
    <t>Carr. Panamericana S/N esq Alfonso Navarrete
C. P. 50300</t>
  </si>
  <si>
    <t>Restaurante La Castañeda</t>
  </si>
  <si>
    <t>Carr. Panamericana</t>
  </si>
  <si>
    <t>Restaurante La Asturiana</t>
  </si>
  <si>
    <t>Carretera Panamericana</t>
  </si>
  <si>
    <t xml:space="preserve">Restaurante Hunan ll </t>
  </si>
  <si>
    <t>Restaurante Ofelia</t>
  </si>
  <si>
    <t>Calle Emiliano Zapata S/N Col. Centro</t>
  </si>
  <si>
    <t>Restaurante El Calabazo</t>
  </si>
  <si>
    <t>Restaurante Familiar Zapata</t>
  </si>
  <si>
    <t>Vuelta del Agua S/N
Col. Emiliano Zapata
C. P. 55875</t>
  </si>
  <si>
    <t>Restaurante California</t>
  </si>
  <si>
    <t>Carrera Federal México Pirámides Granjas Acolman Km 34.5</t>
  </si>
  <si>
    <t>Restaurante El Hombre de Tepexpan</t>
  </si>
  <si>
    <t xml:space="preserve">2 de abril S/N Col Centro CP 55870 </t>
  </si>
  <si>
    <t>Restaurante La concordia</t>
  </si>
  <si>
    <t>Calle Vicente Villada No.12 Col. Centro CP 55870</t>
  </si>
  <si>
    <t xml:space="preserve">Restaurante Fraile Agustino    </t>
  </si>
  <si>
    <t>Calzada  de los Agustinos No. 2 Acolman</t>
  </si>
  <si>
    <t xml:space="preserve">La Mujer de Tepexpan   </t>
  </si>
  <si>
    <t>Iturbide N 3 y Cerrada de la Parroquia Pueblo de Tepexpan 
C. P. 55885</t>
  </si>
  <si>
    <t>Restaurante Amparito</t>
  </si>
  <si>
    <t xml:space="preserve">Calle Av. 16 de Septiembre No. 55, 
Colonia Centro, 
C. P. 55870 </t>
  </si>
  <si>
    <t>Ex Hacienda San Antonio</t>
  </si>
  <si>
    <t>Calle. Carr. Federal México Teotihuacán Km. 8, 
Col. San Pedro Tepetitlán 
C. P. 55894</t>
  </si>
  <si>
    <t>San Carlos Bariloche</t>
  </si>
  <si>
    <t>Carr. Libre México-Pirámides 
Km. 37.5 
Santa Catarina, Acolman</t>
  </si>
  <si>
    <t>Restaurante El Molino California</t>
  </si>
  <si>
    <t>Carr. Federal México Pirámides, Col. Granjas Km 34.5</t>
  </si>
  <si>
    <t xml:space="preserve">Restaurante Quinta Las Flores </t>
  </si>
  <si>
    <t>Calle Canal de San Antonio N1 Col. Quinta de las flores 
C. P. 55895</t>
  </si>
  <si>
    <t>Real de Catorce</t>
  </si>
  <si>
    <t>Avenida Veracruz #5
San Mateo Chipiltepec
C. P. 55890</t>
  </si>
  <si>
    <t>Restaurante Bar La Misión de los Frailes</t>
  </si>
  <si>
    <t>Calzada de los Agustinos No. 5 
Col. Centro 
C. P. 55870</t>
  </si>
  <si>
    <t>Restaurante Familiar Camino Real de las Carretas</t>
  </si>
  <si>
    <t>Miguel Hidalgo No. 8 
Col. Centro 
C. P. 50360</t>
  </si>
  <si>
    <t>Restaurante Bar El Rincón del Viejo</t>
  </si>
  <si>
    <t>Plaza de la Constitución #6
Col. Centro
C. P. 50360</t>
  </si>
  <si>
    <t>Restaurante Frida y la terraza</t>
  </si>
  <si>
    <t>Interior Hotel Jardin Plaza de la Constitucion No. 15 CP.50360</t>
  </si>
  <si>
    <t xml:space="preserve">Restaurante La Casita </t>
  </si>
  <si>
    <t>Morelos No. 4 Col. Centro Aculco CP. 5030</t>
  </si>
  <si>
    <t>Restaurante el Pueblito</t>
  </si>
  <si>
    <t>Jose Canal No. 8 Centro Aculco
CP. 50360</t>
  </si>
  <si>
    <t>Cafetería MA-HAI</t>
  </si>
  <si>
    <t>Plaza de La constitución #6-B
Col. Centro</t>
  </si>
  <si>
    <t>Café de Lima</t>
  </si>
  <si>
    <t>Plaza de la Constitución #14
Col. Centro</t>
  </si>
  <si>
    <t>Cocina D'Ali</t>
  </si>
  <si>
    <t>Macario Pérez #3. 
Col. Centro</t>
  </si>
  <si>
    <t>Restaurante La Tia Juanita</t>
  </si>
  <si>
    <t xml:space="preserve">Manuel Del Mazo S/N. </t>
  </si>
  <si>
    <t>Fonda Las Orquideas</t>
  </si>
  <si>
    <t>HIdalgo #2. 
Col. Centro</t>
  </si>
  <si>
    <t>Cafetería ROCOCO</t>
  </si>
  <si>
    <t>Plaza de la Constitución Interior del Hotel Jardín
Col. Centro</t>
  </si>
  <si>
    <t>Restaurante Bar El Mesón del Sol</t>
  </si>
  <si>
    <t>Callejón del Sol No. 3</t>
  </si>
  <si>
    <t>LIC. ADALBERTO FUGUEMANN LÓPEZ</t>
  </si>
  <si>
    <t>Restaurante Mary</t>
  </si>
  <si>
    <t xml:space="preserve">Tepehuajes </t>
  </si>
  <si>
    <t>Restaurante La casa del Abuelo</t>
  </si>
  <si>
    <t>Avenida Benito Juárez, Centro, 51860</t>
  </si>
  <si>
    <t>Restaurante “Las Cazuelas”</t>
  </si>
  <si>
    <t>Av Benito Juarez s/n Jaltepec</t>
  </si>
  <si>
    <t>DR. JOSÉ CARLOS AGUIRRE RODRÍGUEZ</t>
  </si>
  <si>
    <t>IV. MARIPOSA MONARCA</t>
  </si>
  <si>
    <t>ALMOLOYA DE JUÀREZ</t>
  </si>
  <si>
    <t>Restaurante el Cañón del Yukon</t>
  </si>
  <si>
    <t>Carr. Toluca Zitácuaro km. 17</t>
  </si>
  <si>
    <t>Restaurante Bar El supremo</t>
  </si>
  <si>
    <t>Hidalgo Pte 28, 50900</t>
  </si>
  <si>
    <t>Vicente Guerrero No. 12</t>
  </si>
  <si>
    <t>Restaurante Flor del Río</t>
  </si>
  <si>
    <t>Santos Degollado No. 3, 
Col. Centro</t>
  </si>
  <si>
    <t>Tortas La Hortaliza</t>
  </si>
  <si>
    <t xml:space="preserve">Carr. Toluca Zitácuaro km. 21 </t>
  </si>
  <si>
    <t>Restaurante  Misión de Sta. Maria</t>
  </si>
  <si>
    <t>Carr. Toluca-Almoloya de Juárez Km.4.5 
C. P. 50900</t>
  </si>
  <si>
    <t>El Manantial</t>
  </si>
  <si>
    <t>Manuel Bernal No. 6 
C. P. 50900</t>
  </si>
  <si>
    <t>Restaurante Bar Bulls</t>
  </si>
  <si>
    <t>Km., 4.5 Carr. Toluca- Almoloya</t>
  </si>
  <si>
    <t>AMANALCO DE BECERRA</t>
  </si>
  <si>
    <t>Restaurante Rancho Feshi</t>
  </si>
  <si>
    <t>Carr. Toluca-Valle de Bravo km. 46 
Col. San Lucas 
C. P. 51260</t>
  </si>
  <si>
    <t>El Barrio, Amanalco (Camino hacia el panteón, Cerca de el Salto), 51260 </t>
  </si>
  <si>
    <t>Restaurante Bar El Salto</t>
  </si>
  <si>
    <t>San Sebastián Chico S/N 
II Sección</t>
  </si>
  <si>
    <t>Restaurante el Paisa</t>
  </si>
  <si>
    <t>Av. Independencia N 56 
Col. Centro
C. P. 51500</t>
  </si>
  <si>
    <t>Restaurante Chela</t>
  </si>
  <si>
    <t>Domicilio Conocido S/N 
Col. El Puerto 
C. P. 51500</t>
  </si>
  <si>
    <t xml:space="preserve">Restaurante el Castillo de Los Venados  </t>
  </si>
  <si>
    <t>Carr. México Cuautla Km. 58 
Col. Panoaya 
C. P. 56900</t>
  </si>
  <si>
    <t xml:space="preserve">Restaurante El Tepozan  </t>
  </si>
  <si>
    <t>Carr. Fed. México Cuautla Km. 66 Col. Popo Park 
C. P. 56980</t>
  </si>
  <si>
    <t xml:space="preserve">Cafeteria El Capricho   </t>
  </si>
  <si>
    <t>Av. Hidalgo No. 1-C</t>
  </si>
  <si>
    <t>Café El Tapanco del Oriente</t>
  </si>
  <si>
    <t>Av. Miguel Hidalgo No. 31 
Col. Centro 
C. P. 56900</t>
  </si>
  <si>
    <t xml:space="preserve">Restaurante 219 </t>
  </si>
  <si>
    <t>Carr. México Cuautla KM. 61.5</t>
  </si>
  <si>
    <t>Restaurante de Mariscos El Ceviches</t>
  </si>
  <si>
    <t xml:space="preserve">Avenida Hidalgo No. 23 
Zona Centro </t>
  </si>
  <si>
    <t>Cocina Economica  La Cazuela</t>
  </si>
  <si>
    <t>Av. Hidalgo No 64</t>
  </si>
  <si>
    <t>Restaurante Campestre  El Capri</t>
  </si>
  <si>
    <t>Carr. México Cuautla Km. 35.8</t>
  </si>
  <si>
    <t>Restaurante La Aldea</t>
  </si>
  <si>
    <t>Carr. México-Cuautla Km. 26 
Col. La Aldea de los Reyes 
C. P. 56900</t>
  </si>
  <si>
    <t>Restaurante Bar Munich</t>
  </si>
  <si>
    <t>Km. 66.5 Carr. México-Cuautla Col. Popopark 
C. P. 56900</t>
  </si>
  <si>
    <t>Restaurante Los Adobes</t>
  </si>
  <si>
    <t>Carretera Santiago Cuautenco S/N camino a Chalma junto a Agua Viva Amecameca</t>
  </si>
  <si>
    <t>Restaurante La Dueña</t>
  </si>
  <si>
    <t>Carretera Santiago Cuautenco S/N camino a Chalma, Amecameca</t>
  </si>
  <si>
    <t>Restaurante</t>
  </si>
  <si>
    <t>Calle Aldama #1 entre San Juan y Cruz Verde
C. P. 56900</t>
  </si>
  <si>
    <t>El Paso del Camionero</t>
  </si>
  <si>
    <t>Av. 20 de Noviembre No. 16</t>
  </si>
  <si>
    <t>Restaurante Los Alcatraces</t>
  </si>
  <si>
    <t>Avenida Hidalgo #75
C. P. 56900</t>
  </si>
  <si>
    <t>Restaurante La Perla del Caribe</t>
  </si>
  <si>
    <t>Avenida Fray Martín de Valencia esquina Soledad
C.P. 56900</t>
  </si>
  <si>
    <t>Restaurante El Mexiquense</t>
  </si>
  <si>
    <t>Calle el Rosario No.2
C.P. 56900</t>
  </si>
  <si>
    <t>Cafetería Panes y Pasteles de Tenango</t>
  </si>
  <si>
    <t>Plaza de la Constitución S/N</t>
  </si>
  <si>
    <t>Cafetería El Café de Amecameca</t>
  </si>
  <si>
    <t>Avenida Hidalgo #70
C.P. 56900</t>
  </si>
  <si>
    <t>Cafetería La Querencia</t>
  </si>
  <si>
    <t>Calle Juárez #4
C.P. 56900</t>
  </si>
  <si>
    <t>Cafetería Pepes</t>
  </si>
  <si>
    <t>Plaza de la Constitución S/N
C.P. 56900</t>
  </si>
  <si>
    <t>Cafetería Sabor a Miel</t>
  </si>
  <si>
    <t>Avenida Cinco de Febrero #11</t>
  </si>
  <si>
    <t>Cafetería La Mina</t>
  </si>
  <si>
    <t>Soledad #2 
C.P. 56900</t>
  </si>
  <si>
    <t>VI. HERENCIA  OTOMÍ</t>
  </si>
  <si>
    <t xml:space="preserve">Santa Clara Zona Esmeralda   </t>
  </si>
  <si>
    <t>Av. Del Club No. 4 Local 2 
C. P. 52930</t>
  </si>
  <si>
    <t>Pollos Rio 10 Arboledas</t>
  </si>
  <si>
    <t>Av. de los Jinetes No. 88 Mz -31
Lt-2 Fracc. Las Arboledas 
C. P. 52950</t>
  </si>
  <si>
    <t>Santa Clara Zona Esmeralda</t>
  </si>
  <si>
    <t>Av. Del Club 4 Loc. 2 
Col. Residencial Chiluca 
C. P. 52930</t>
  </si>
  <si>
    <t>El tinacal Atizapan</t>
  </si>
  <si>
    <t xml:space="preserve">Bvd Adolfo López Mateos 8. </t>
  </si>
  <si>
    <t>La cabaña de Fuentes</t>
  </si>
  <si>
    <t>Fuentes de Satélite S/N Zona Esmeralda</t>
  </si>
  <si>
    <t>Las memelas</t>
  </si>
  <si>
    <t>Don Langostino</t>
  </si>
  <si>
    <t>Av. Dr. Jorge Jiménez Cantú S/N Lte 18 Mod 20
Col. Rancho Viejo 
C. P. 52900</t>
  </si>
  <si>
    <t>El rincón de Jo</t>
  </si>
  <si>
    <t>Plaza esmeralda 9 Local 1. Zona Esmeralda</t>
  </si>
  <si>
    <t>El Mesón del Puerto</t>
  </si>
  <si>
    <t>Condor 6 esq con Jinetes CP 52948</t>
  </si>
  <si>
    <t>100% Natural</t>
  </si>
  <si>
    <t>Bvd. Adolfo Ruíz Cortines 225 Predio de las Margaritas. CP 52948</t>
  </si>
  <si>
    <t>Restaurante La Mansión</t>
  </si>
  <si>
    <t>Av. Jorge Jimenez Cantú Lte 1-2 Zona Esmeralda, Rancho Viejo CP 52900</t>
  </si>
  <si>
    <t>Zeco Caffé</t>
  </si>
  <si>
    <t>Avenida Dr. Jorge Jimenez Cantú Mza 1 Lte 1 Zona Esmeralda CP 52930</t>
  </si>
  <si>
    <t>Restaurante Vips</t>
  </si>
  <si>
    <t>Blvd. Adolfo López Mateos 
No. 100 
Col. Las Alamedas 
C. P. 52970</t>
  </si>
  <si>
    <t>Restaurante Mc Donald’s</t>
  </si>
  <si>
    <t>Blvd. Adolfo López Mateos No. 80 Col. Las Alamedas
C. P. 52970</t>
  </si>
  <si>
    <t xml:space="preserve">Restaurante Mc. Donald’s Alamedas </t>
  </si>
  <si>
    <t>Calz. Ignacio Zaragoza No. 1450 Col. Juan Escutia 
C. P. 09100</t>
  </si>
  <si>
    <t>Restaurante  Kentucky Fried Chicken</t>
  </si>
  <si>
    <t>Carr. Atizapán No. 28 
Col. El Pedregal de Atizapán 
C. P. 54200</t>
  </si>
  <si>
    <t>Restaurante Chichos</t>
  </si>
  <si>
    <t>Av. Juárez No. 22 San Mateo Tecoloapan 
C. P. 53920</t>
  </si>
  <si>
    <t>Burger King</t>
  </si>
  <si>
    <t>Av. de los Jinetes No. 155, 
Col. Las Arboledas 
C. P. 54500</t>
  </si>
  <si>
    <t>Sushi Itto Arboledas</t>
  </si>
  <si>
    <t>Av. de los Jinetes No. 82 Loc. 2 Col. Arboledas 
C. P. 54500</t>
  </si>
  <si>
    <t>El Portón</t>
  </si>
  <si>
    <t>Blvd. Adolfo López Mateos 
No. 154 
Fracc Las Alamedas 
C. P. 54500</t>
  </si>
  <si>
    <t>Carr. Lago de Guadalupe N 388 Col. Villas  la Hacienda 
C. P. 52929</t>
  </si>
  <si>
    <t>Restaurante Las Yardas</t>
  </si>
  <si>
    <t>Av. San Mateo No. 17 Loc. F2 
C. P. 54500</t>
  </si>
  <si>
    <t>Dominos Pizza</t>
  </si>
  <si>
    <t>Av. San Mateo Rio San Javier 
No. 17 L- 10
Col Atizapán Centro</t>
  </si>
  <si>
    <t>Restaurante El Son de México</t>
  </si>
  <si>
    <t>Calz. de Guadalupe No. 49, Bosques de Iztacala, 
C. P. 54500</t>
  </si>
  <si>
    <t xml:space="preserve">Pizza Hut </t>
  </si>
  <si>
    <t xml:space="preserve">Blvd. Ruíz Cortines Esq. Calle San Pedro </t>
  </si>
  <si>
    <t>Restaurante Xcaret</t>
  </si>
  <si>
    <t>Av. Hidalgo No. 5 
Col. Centro 
C. P. 54500</t>
  </si>
  <si>
    <t>Subway</t>
  </si>
  <si>
    <t>Av. Ruíz Cortines N 255 Mz 2 Loe 1 L- 407 
Col. Las Margaritas 
C. P. 52977</t>
  </si>
  <si>
    <t>Tec. Edo. De México Carr. Lago de Guadalupe Km 3.5 
Col. Margaritas Maza de Juárez 
C. P. 47466</t>
  </si>
  <si>
    <t>Gastronómica Hacienda San Miguel</t>
  </si>
  <si>
    <t>Av. Juárez No.120 LT-9 y 20, 
San Mateo Tecoloapan</t>
  </si>
  <si>
    <t xml:space="preserve">Benedettis Pizza                                                 </t>
  </si>
  <si>
    <t>C.Comercial Espacio Esmeralda  Av. Dr. Jorge Jiménez Cantú s/n Loc. CR 10 Lt. 1 Mz 1 Fracc. Bosques de Esmeralda</t>
  </si>
  <si>
    <t xml:space="preserve">Restaurante Los Hijos de Juan </t>
  </si>
  <si>
    <t>Blvd. de la Hacienda No. 3 Fracc. Lomas de la Hacienda, 
Colonia San Mateo Tecoloapan 
C. P. 52920</t>
  </si>
  <si>
    <t xml:space="preserve">Restaurante Bisquets Obregón </t>
  </si>
  <si>
    <t>Av. México Nuevo No. 1 
Col. Lomas de Atizapán
C. P. 52977</t>
  </si>
  <si>
    <t>Hotel Restaurante Bar Ibiza</t>
  </si>
  <si>
    <t>Av. Juárez No. 54 
Col. Cd. Adolfo López Mateos 
C. P. 52910</t>
  </si>
  <si>
    <t>Restaurante Bar la Güera</t>
  </si>
  <si>
    <t>Pico de Águila No. 5 
San Miguel Xochimanga
C. P. 54500</t>
  </si>
  <si>
    <t xml:space="preserve">Restaurante Chili's </t>
  </si>
  <si>
    <t>Centro Comercial Galerias Atizapán Av. Ruíz Cortines No. 255 L- 345 
C. P. 52977</t>
  </si>
  <si>
    <t xml:space="preserve">Restaurante California Villas de la Hacienda </t>
  </si>
  <si>
    <t>Av. Lago de Guadalupe N 368 Fracc. Villas de la Hacienda 
C. P. 52929</t>
  </si>
  <si>
    <t>Restaurante-bar la Victoria de Atizapán</t>
  </si>
  <si>
    <t>Av. Juárez No. 23-B 
Col. Centro 
C. P. 54500</t>
  </si>
  <si>
    <t>Restaurante Toks (Zona Esmeralda)</t>
  </si>
  <si>
    <t>Bosque de Arrayán #1, Manzana 5, Lote 1, 
Col. Bosque Esmeralda, 
C.P. 52930</t>
  </si>
  <si>
    <t xml:space="preserve">Restaurante Bar Los Juanes </t>
  </si>
  <si>
    <t>Blvd. Adolfo López Mateos No. 52-B esq. Paseo de Zaragoza 
Col. Jardines de Atizapán 
C. P. 52978</t>
  </si>
  <si>
    <t>Banff Restaurante</t>
  </si>
  <si>
    <t>Av. Oceano Pacífico 14, CP 52978</t>
  </si>
  <si>
    <t>Café Punta del Cielo</t>
  </si>
  <si>
    <t>Av. Dr. Jorge Jiménez Cantú S/N Loc. 6 y 7 
Col. Rancho Viejo 
C. P. 52900</t>
  </si>
  <si>
    <t>Restaurante Aries</t>
  </si>
  <si>
    <t>Av. Isidro Fabela Sur No. 24 
Col. Centro 
C. P. 50450</t>
  </si>
  <si>
    <t>Plaza Atlacomulco Circuito Via Dr. Jorge Jiménez Cantú No. 12887 Fracc. 09 
Col. Las Mercedes 
C. P. 50450</t>
  </si>
  <si>
    <t>Restaurante Gerardo's</t>
  </si>
  <si>
    <t>Cto. Víal  Jorge Jiménez Cantú Ote. S/N 
C. P. 50450</t>
  </si>
  <si>
    <t xml:space="preserve">Los Camarones Restaurante Bar                                </t>
  </si>
  <si>
    <t>Libramiento Vial J.Jiménez Cantú No. 7 
Col. San Martín 
C. P. 50450</t>
  </si>
  <si>
    <t>Carr. Atlacomulco N 506 
Col. Bongoni 
C. P. 50450</t>
  </si>
  <si>
    <t>Restaurante Rincón Tarasco</t>
  </si>
  <si>
    <t xml:space="preserve">Periférico Ote. S/N 
Col. Centro </t>
  </si>
  <si>
    <t>Restaurante Pueblito Mio</t>
  </si>
  <si>
    <t>Av. Isidro Fabela S/N esq. Cto. Vial J. Jiménez 
C. P. 50450</t>
  </si>
  <si>
    <t>Restaurante Lyni’s</t>
  </si>
  <si>
    <t>Blvd Isidro Fabela Sur N 601 
Col San Martín, Atlacomulco 
C. P. 50454</t>
  </si>
  <si>
    <t>Restaurante el Mirador</t>
  </si>
  <si>
    <t>Libramiento Vial J.Jiménez Cantú Ote. S/N 
Col. San Martín</t>
  </si>
  <si>
    <t>Restaurante Lidia’s</t>
  </si>
  <si>
    <t>Av. Isidro Fabela  sur No. 58</t>
  </si>
  <si>
    <t xml:space="preserve">Restaurante Mirasol (Int. Hotel Cantalagua Inn) </t>
  </si>
  <si>
    <t xml:space="preserve">Blvd. Isidro Fabela Sur No. 601 Col. San Martín </t>
  </si>
  <si>
    <t xml:space="preserve">Restaurante  Español  Popocatépetl </t>
  </si>
  <si>
    <t>Carr. México Cuautla Km. 66.5 Col. Popo Park 
C. P. 56900</t>
  </si>
  <si>
    <t>Restaurante Bar Teporingos</t>
  </si>
  <si>
    <t xml:space="preserve">Blvd. Los Volcanes S/N 
C. P. 56983 Popo Park </t>
  </si>
  <si>
    <t>Cremeria El Ranchito Café</t>
  </si>
  <si>
    <t>Calle Nacional No.100, 
Col. San Poxtla
C. P. 56766</t>
  </si>
  <si>
    <t>Restaurante El Palmar</t>
  </si>
  <si>
    <t>Carr. Sta. Ma. Nativitas- Zool. de Zacango S/N 
Sta. María Nativitas 
C. P. 52230</t>
  </si>
  <si>
    <t xml:space="preserve">Restaurante Fort-Inn                                      </t>
  </si>
  <si>
    <t>Carr. Federal México-Cuatla 
km. 38.5 Libamiento Chalco 
C. P. 56600</t>
  </si>
  <si>
    <t xml:space="preserve">Cafetería Tenango </t>
  </si>
  <si>
    <t>Plaza de la Constiticion, No. 9 en Tenango del Aire  
Col. Centro 
C. P. 56780</t>
  </si>
  <si>
    <t>Restaurante la Granja Paradise</t>
  </si>
  <si>
    <t>Av. Cuauhtémoc Ote. No. 50 
Col. Granjas 
C. P. 56600</t>
  </si>
  <si>
    <t xml:space="preserve">Restaurante Los Cochinitos de Chalco </t>
  </si>
  <si>
    <t>Av. Cuauhtémoc  Pte. No. 20,
Col. Centro, 
C. P. 56600</t>
  </si>
  <si>
    <t xml:space="preserve">Restaurante Los Cochinitos (2) </t>
  </si>
  <si>
    <t xml:space="preserve">Carr. México-Cuautla Km. 34.5 Col. Emiliano Zapata 
C. P. 56600 </t>
  </si>
  <si>
    <t>Restaurante Que Chula es Puebla</t>
  </si>
  <si>
    <t>Carr. México-Puebla Km. 14 
C. P. 56600</t>
  </si>
  <si>
    <t>Burguer King</t>
  </si>
  <si>
    <t>Vicente Guerrero No.25, 
Local 12 y 13 A 
Col. Centro 
C.P.56600</t>
  </si>
  <si>
    <t>Restaurante Los Alambres</t>
  </si>
  <si>
    <t>Av. Cuauhtémoc ote. No. 40, 
Col. Centro, 
C. P. 56600</t>
  </si>
  <si>
    <t>Restaurante El Arenal</t>
  </si>
  <si>
    <t>Av. Cuauhtémoc  No. 49, 
Col. Centro, 
C. P. 56600</t>
  </si>
  <si>
    <t>Restaurante y Café Yong Xin</t>
  </si>
  <si>
    <t>Hidalgo No. 15 
Col. Centro, 
C. P. 56600</t>
  </si>
  <si>
    <t>Francisco. I. Madero No. 13 
Col. Ejidal 
C. P. 56600</t>
  </si>
  <si>
    <t>Av. Alfredo del Mazo No. 298 
Col. Concenpcion  
C. P. 56600</t>
  </si>
  <si>
    <t>Vicente Guerrero N 25 Loc. 9, 
Col. Ejidal Chalco en plaza Chalco 
C. P. 56600</t>
  </si>
  <si>
    <t>Restaurante Los Volcanes</t>
  </si>
  <si>
    <t>Av. Cuauhtémoc  S/N Esq. Riva Palacio
Col. Centro
C. P. 56600</t>
  </si>
  <si>
    <t>Restaurante Las Margaritas</t>
  </si>
  <si>
    <t>Allende No. 7 A 
C. P. 56600</t>
  </si>
  <si>
    <t>Kentucky Friend Chicken y Pizza Hut</t>
  </si>
  <si>
    <t>Vicente Guerrero No. 27 14A, 
Col. Centro</t>
  </si>
  <si>
    <t xml:space="preserve">Restaurante George </t>
  </si>
  <si>
    <t>Matamoros No. 21 B, 
Col. Centro</t>
  </si>
  <si>
    <t>Solares Club</t>
  </si>
  <si>
    <t>Av. Cuauhtémoc y Prolg. Vicente Guerrero, 
Col. Ejidal</t>
  </si>
  <si>
    <t>Restaurante Espartacos</t>
  </si>
  <si>
    <t>Carr. México-Cuautla Km. 34.5 Col.   Ampl. Emiliano Zapata, 
C. P. 56600</t>
  </si>
  <si>
    <t>Restaurante Bar La Flor de Chalco</t>
  </si>
  <si>
    <t>Carr. México-Cuautla Km. 37.5</t>
  </si>
  <si>
    <t>Restaurante Bar la Taberna</t>
  </si>
  <si>
    <t>Av. Cuauhtémoc No. 35, 
Colonia Centro</t>
  </si>
  <si>
    <t>Restaurante Bar Familiar Niko´s</t>
  </si>
  <si>
    <t>Blvard. Cuauhtémoc y Reforma, Col. La Bomba</t>
  </si>
  <si>
    <t>Restaurante Bar la Langosta</t>
  </si>
  <si>
    <t>Av. Cuauhtemoc No. 19, 
Col. Centro</t>
  </si>
  <si>
    <t>Restaurante Bar Mariscos La Langosta</t>
  </si>
  <si>
    <t>Carr. México - Cuautla km. 4.5</t>
  </si>
  <si>
    <t>Restaurante Bar La Revolución de 1910</t>
  </si>
  <si>
    <t>Palma No. 3 
Col. San Antonio 
C. P. 56600</t>
  </si>
  <si>
    <t>Cafetería Delicafeto</t>
  </si>
  <si>
    <t>Av. Cuauhtémoc No. 33, 
Col. Centro 
C. P. 5667</t>
  </si>
  <si>
    <t>Restaurante del Centro Recreativo y Vacacional (Las Cascadas)</t>
  </si>
  <si>
    <t>Carr. Chapa de Mota-Villa del  Carbón  Km. 5, 
Rancho San Rafael</t>
  </si>
  <si>
    <t>Restaurante Los Angeles</t>
  </si>
  <si>
    <t>José Ma. Morelos No. 30 
Col. Centro, 
C.P. 56270</t>
  </si>
  <si>
    <t>Restaurante  Bar Casa Amador</t>
  </si>
  <si>
    <t>Venustiano Carranza No 3, 
Col. Centro, 
C.P. 56270</t>
  </si>
  <si>
    <t xml:space="preserve">Restaurante Bar La Paloma                         </t>
  </si>
  <si>
    <t>Hda. Juan León No. 7</t>
  </si>
  <si>
    <t>Av. Nezahualcóyotl Plaza Chimalhuacan L- 9 S/N L-9 
Col. Santa María Nativitas
C. P. 56330</t>
  </si>
  <si>
    <t>COACALCO DE BERRIOZABAL</t>
  </si>
  <si>
    <t xml:space="preserve">Restaurante California </t>
  </si>
  <si>
    <t>Vía.  José López Portillo  No. 220 Com Mexicana Plaza Fiesta Coacalco 
C. P. 55700</t>
  </si>
  <si>
    <t>Restaurante California Coacalco ll</t>
  </si>
  <si>
    <t>Av. Lopez Portillo # 37 Coacalco-Rancho Sn Felipe Tultepec, 
C. P. 55700</t>
  </si>
  <si>
    <t>Coacalco Power Center Av. José López Portillo S/N Cr. 05 
Col. Rancho La Palma 
C. P. 55700</t>
  </si>
  <si>
    <t>Av. José López Portillo N 105 
L-C1- A 
Col. Coacalco 
C. P. 55 710</t>
  </si>
  <si>
    <t>Restaurante Tortas Locas Hipocampo</t>
  </si>
  <si>
    <t>Blvd. Coacalco No. 109 
Col. Villa de las Flores, 
C. P. 55710</t>
  </si>
  <si>
    <t xml:space="preserve">Restaurante Bisquets Obregon </t>
  </si>
  <si>
    <t>Plaza Los Arcos Vía José López Portillo No. 128-A 
C. P. 55700</t>
  </si>
  <si>
    <t xml:space="preserve">Restaurante Bar Alfaver   </t>
  </si>
  <si>
    <t>Tulipanes No.171  esq. Tilos 
Col. Villa de las Flores</t>
  </si>
  <si>
    <t>Restaurante El Portón</t>
  </si>
  <si>
    <t>Via José López Portillo N 101 Local A, 
Col Zacuatitla Coacalco, 
C. P. 55700</t>
  </si>
  <si>
    <t>Restaurante  Los Arcos Bar  El Rincon Bohemio</t>
  </si>
  <si>
    <t>Vía  José López Portillo  No.20, 
C. P. 55700</t>
  </si>
  <si>
    <t>Restaurante Bar El Establo</t>
  </si>
  <si>
    <t>Vía José López Portillo Km. 25 
C. P. 55700</t>
  </si>
  <si>
    <t xml:space="preserve">Av. López Portillo Km 27.5 L- C 
C. P. 55700 </t>
  </si>
  <si>
    <t>Restaurante  Bar Pikis Pizzas</t>
  </si>
  <si>
    <t>Blvd. Coacalco No. 54 
Col. Villa de las Flores</t>
  </si>
  <si>
    <t>Vía José López Portillo s/n, Local Cr-8, 
Col. Rancho La Palma Fracción 3, Coacalco de Berriozabal 
C. P. 05571</t>
  </si>
  <si>
    <t xml:space="preserve">Restaurante  Bar Rocamar </t>
  </si>
  <si>
    <t>Blvd. Coacalco No. 395 
Col. Villa de las Flores 
C. P 55710</t>
  </si>
  <si>
    <t xml:space="preserve">Restautante Toks </t>
  </si>
  <si>
    <t>Via Jóse López Portillo N 101 Local A,
Col Zacuatitla Coacalco, 
C. P. 55700</t>
  </si>
  <si>
    <t>Restaurante  Bar  Trastevere</t>
  </si>
  <si>
    <t>Rincón de las Flores No. 8 
Col. Villa de las Flores</t>
  </si>
  <si>
    <t>Restaurante  Bar  Zodiáco</t>
  </si>
  <si>
    <t>Blvd. Coacalco No. 399</t>
  </si>
  <si>
    <t xml:space="preserve">Restaurante Wings’  Bar  El Barón Rojo    </t>
  </si>
  <si>
    <t>Via  José López Portillo Km. 159</t>
  </si>
  <si>
    <t>Restaurante Bar Los Almendros</t>
  </si>
  <si>
    <t>Severiano Reyes No. 21 Cabecera Municipal</t>
  </si>
  <si>
    <t>Restaurante Bar Los Trigales</t>
  </si>
  <si>
    <t>Blvd. De las Flores No. 209 
Col. Villa de las Flores</t>
  </si>
  <si>
    <t>Pizza Hut</t>
  </si>
  <si>
    <t xml:space="preserve">Vía José López Portillo s/n 
Col. Villa de las Flores. 
'Las Plazas' local 1 </t>
  </si>
  <si>
    <t>Restaurante Bar La Polar</t>
  </si>
  <si>
    <t>Blvd. Coacalco No. 258 
Col. Villa de las Flores
C. P. 55710</t>
  </si>
  <si>
    <t>Restaurante Bar Las Tablitas</t>
  </si>
  <si>
    <t>Ruiceñores No. 113 Parque Residencial Coacalco 
C. P. 55720</t>
  </si>
  <si>
    <t>Restaurante  Hotel San José (Int. Hotel San José)</t>
  </si>
  <si>
    <t>Lic. Benito Juárez No. 2, 
Col. Centro</t>
  </si>
  <si>
    <t>Restaurante Los Arcos</t>
  </si>
  <si>
    <t>Nigromante esq. Lerdo de Tejada Col. Centro 
C. P. 51700</t>
  </si>
  <si>
    <t xml:space="preserve">Truchas El Sahuaral </t>
  </si>
  <si>
    <t xml:space="preserve">Restaurante El Cerrito </t>
  </si>
  <si>
    <t>Domicilio Conocido entrada al Municipio</t>
  </si>
  <si>
    <t xml:space="preserve">Restaurante Don Taco       </t>
  </si>
  <si>
    <t>Juárez S/N 
Col Centro 
C. P. 51700</t>
  </si>
  <si>
    <t>Restaurante Toxtlitepetl</t>
  </si>
  <si>
    <t>Carr. México-Cuautla Km. 45 
C. P. 56680</t>
  </si>
  <si>
    <t xml:space="preserve">Restaurante el Tlahuanque                        </t>
  </si>
  <si>
    <t>Carretera a Coyotepec – Huehuetoca Ejido El Potrero Nuevo 
C. P. 54660</t>
  </si>
  <si>
    <t>Cocina Económica La Parroquia</t>
  </si>
  <si>
    <t>Calzada de Guadalupe No. 707 Col. El Cerrito 
C. P. 54800</t>
  </si>
  <si>
    <t>Restaurante  Bar  Campestre Chivis</t>
  </si>
  <si>
    <t>Calzada Guadalupe No. 501 
Col. Guadalupe</t>
  </si>
  <si>
    <t>Restaurante Bar Ejecutivo Zirahuen’s</t>
  </si>
  <si>
    <t>Miguel Hidalgo No. 3 
Col. Centro 
C. P. 54800</t>
  </si>
  <si>
    <t xml:space="preserve">El Tinacal Tradicional  </t>
  </si>
  <si>
    <t>Andador Islandia No. 29 
Col. Centro Urbano 
C. P. 54000</t>
  </si>
  <si>
    <t xml:space="preserve">El Tinacal Perinorte  </t>
  </si>
  <si>
    <t>Autopista México-Querétaro Km. 30.5 Cuautitlán Izcalli 
C. P. 54000</t>
  </si>
  <si>
    <t xml:space="preserve">Perros y Burros San Miguel   </t>
  </si>
  <si>
    <t>Av. Huehuetoca Lt. 1 Mz. 23 
Loc. F7 
Col. Ex Hacienda de San Miguel 
C. P. 54715</t>
  </si>
  <si>
    <t xml:space="preserve">Perros y Burros Las Haciendas  </t>
  </si>
  <si>
    <t>Plaza Las Haciendas Loc. 16-17-21 
Col. Bosques de la Hacienda 1a Sección 
C. P. 54715</t>
  </si>
  <si>
    <t xml:space="preserve">Río Cuautitlán  </t>
  </si>
  <si>
    <t>Av. De la Luz Mz. 1 Lt 7 
Col. Parque Industrial La Luz 
C. P. 54716</t>
  </si>
  <si>
    <t>Perros y Burros  Izcalli 2</t>
  </si>
  <si>
    <t>Av. Los Perales, LT.11, MZ.14
Col. Arcos del Alba, 
C. P.54750, Cuautitlán Izcalli</t>
  </si>
  <si>
    <t>Restaurante  Sanborn’s</t>
  </si>
  <si>
    <t>Aut. México-Querétaro Km. 34.5 Mz A., 
Col. Arcos del Alba 
C. P. 57450</t>
  </si>
  <si>
    <t xml:space="preserve">Restaurante  El Pirul </t>
  </si>
  <si>
    <t>Av. Jorge Jiménez  Cantú  esq. Av. de los Planetas</t>
  </si>
  <si>
    <t>Restaurante Safari</t>
  </si>
  <si>
    <t>Av. Chopos No. 200 esq. Jorge Jiménez Cantú 
Col. Los Arcos del Alba
C. P. 54750</t>
  </si>
  <si>
    <t>Restaurante  D’Beto</t>
  </si>
  <si>
    <t>Av. Primero de Mayo 
Col. Centro Urbano 
C. P. 54750</t>
  </si>
  <si>
    <t>Restaurante  La Cascada</t>
  </si>
  <si>
    <t>Manzana 34-A Lote 19 
Locales A-B Zona Comercial 
Col. Centro Urbano 
C. P. 54700</t>
  </si>
  <si>
    <t>Restaurante La Biela</t>
  </si>
  <si>
    <t>Av. Chalma esq. Av. Del Sol S/N Col. Arcos de la Hacienda 
C. P. 54730</t>
  </si>
  <si>
    <t xml:space="preserve">Restaurante La Finca                                                     </t>
  </si>
  <si>
    <t>Autopista México-Querétaro Km. 41 Fracc. Industrial la Luz 
C. P. 54830</t>
  </si>
  <si>
    <t xml:space="preserve">Freedom                                                   </t>
  </si>
  <si>
    <t>Plaza Rehilete Av. Los Fresnos No. 18 Col. Arcos de Alba 
C. P. 54750</t>
  </si>
  <si>
    <t xml:space="preserve">Potzolcalli                                                   </t>
  </si>
  <si>
    <t>Av. 1º. De Mayo S/N Plaza Mega Col. Centro Urbano 
C. P. 54700</t>
  </si>
  <si>
    <t xml:space="preserve">La Tasca Basca                                         </t>
  </si>
  <si>
    <t>Av. Chalma Plaza Premier Local 5 Parque Industrial Cuamatla</t>
  </si>
  <si>
    <t xml:space="preserve">Bisquets Obregon                                      </t>
  </si>
  <si>
    <t xml:space="preserve">Av. Jorge Jiménez Cantú No. 415 Col. San Isidro Labrador </t>
  </si>
  <si>
    <t xml:space="preserve">Carr. Cuautitlan Melchor Ocampo N 29 B Local 14 Tlaltepan Edo de Mexico 
CP 54800
Centro Comercial la Joya </t>
  </si>
  <si>
    <t xml:space="preserve">Restaurante California                                           </t>
  </si>
  <si>
    <t>Av Jimenez Cantú y 1o de Mayo
Col. Centro urbano, Cuautitlan Izcalli dentro multi plaza Izcalli</t>
  </si>
  <si>
    <t>Av. Huehuetoca No. 1 Esq. Jimenez Cantu Lt. Unico Mz 23 S/N C. P. 54715</t>
  </si>
  <si>
    <t xml:space="preserve">Restaurante Toks                                                          </t>
  </si>
  <si>
    <t>Av. 1º de Mayo Lote 7 Mz C-44 
Col. Centro Urbano 
C. P. 54758</t>
  </si>
  <si>
    <t xml:space="preserve">Restaurante Toks (Zafiro)                                                          </t>
  </si>
  <si>
    <t>km 30 Carr. México-Queretaro Col. San Matin Tepetlixpan 
C. P. 54765</t>
  </si>
  <si>
    <t xml:space="preserve">Vip´s                                                            </t>
  </si>
  <si>
    <t>Paseo de la Constitución Mz C No. 34-B 
Col. Centro Urbano 
C. P. 54700</t>
  </si>
  <si>
    <t xml:space="preserve">Vip´s      </t>
  </si>
  <si>
    <t>Av. 1º. De Mayo No.17-B, 
Col. Centro Urbano 
C. P. 54750</t>
  </si>
  <si>
    <t>C Melchor Ocacmpo 1A 
Cuautitlan Izcalli 
C. P. 55880</t>
  </si>
  <si>
    <t>Restaurante El Armadillo Café</t>
  </si>
  <si>
    <t>Paseo del Bosque Mz 135 Lote 7 Col. Bosques de Morelos 
C. P. 54760</t>
  </si>
  <si>
    <t xml:space="preserve">Restaurante Las Gaoneras                                            </t>
  </si>
  <si>
    <t>Av. Chalma S/N Local 14 Esq. Autopista México-Querétaro 
Col. Jardínes de la Hacienda Sur Plaza San Marcos 
C. P. 54720</t>
  </si>
  <si>
    <t xml:space="preserve">Sanborns                                                   </t>
  </si>
  <si>
    <t>Av. Chalma S/N Esq. Autopista México- Querétaro 
Col. Jardínes de la Hacienda Sur Plaza San Marcos local R001</t>
  </si>
  <si>
    <t xml:space="preserve">El Portón                                                     </t>
  </si>
  <si>
    <t xml:space="preserve">Av. Chalma No. 281
Col. Jardínes de la Hacienda Sur Plaza San Marcos </t>
  </si>
  <si>
    <t>Av. 1º. de Mayo 17-B. 
Col. Centro Urbano 
C. P. 54750</t>
  </si>
  <si>
    <t xml:space="preserve">Sushi Itto                                                     </t>
  </si>
  <si>
    <t>Av. Chalma s/n Esquina Autopista México- Querétaro 
Col. Jardínes de la Hacienda Sur 
Plaza San Marcos local 13</t>
  </si>
  <si>
    <t xml:space="preserve">Los Jarochos                                             </t>
  </si>
  <si>
    <t>Calzada Guadalupe, Lote 2 Predio Las Ánimas 
C. P. 54740</t>
  </si>
  <si>
    <t>Hacienda Sierra Vieja Nº 2 Lote 2 Local FC02 
Col. Hacienda Parque 
C. P. 54769</t>
  </si>
  <si>
    <t>Restaurante  Piscis</t>
  </si>
  <si>
    <t>Plaza Fiesta Izcalli Local B 11-28</t>
  </si>
  <si>
    <t xml:space="preserve">City Café Cuautitlán </t>
  </si>
  <si>
    <t>Carr. México Querétaro esq. Av. Chalma 
Col. Jardines de la Hacienda Sur C. P. 54720</t>
  </si>
  <si>
    <t xml:space="preserve">Benedettis Pizza San Marcos                                              </t>
  </si>
  <si>
    <t>Av. Chalma s/n, Local F-C-04, Esq. Autopista Mex-Qro, 
Col Jardines de la Hacienda, 
C. P. 54730</t>
  </si>
  <si>
    <t>Hacienda Sierra Vieja Nº 2 Centro comercial Perinorte  Local 1 Fracc. Hacienda Parque 
C. P. 54769</t>
  </si>
  <si>
    <t>Restaurante  Bar  Grillo’s</t>
  </si>
  <si>
    <t>Plaza Green House Local-3</t>
  </si>
  <si>
    <t>Restaurante  Bar  El Yaqui</t>
  </si>
  <si>
    <t>Varsovia No. 1 esq. Primero de Mayo 
Col. Centro Urbano</t>
  </si>
  <si>
    <t xml:space="preserve">Blvd Cuatitlan Izcalli Atizapan 
No. 276 
Col. Hacienda de la Luz </t>
  </si>
  <si>
    <t>Restaurante  Bar  Alexis</t>
  </si>
  <si>
    <t>Boreal No. 11 
Col. Atlanta</t>
  </si>
  <si>
    <t xml:space="preserve">Chili's </t>
  </si>
  <si>
    <t>Calle Planetas Lote 1-2 Mz 1 
Col. Rincon  Colonial</t>
  </si>
  <si>
    <t xml:space="preserve">Restaurante Bar La Cabaña </t>
  </si>
  <si>
    <t>Av. Perales, Lote 11, Mz 14, 
Col. Arcos del Alba</t>
  </si>
  <si>
    <t xml:space="preserve">Restaurante Bar La Tercera      </t>
  </si>
  <si>
    <t>Av. Chalma No.5 Plaza Premier</t>
  </si>
  <si>
    <t>Av. Quetzalcóatl, esq. Calle Timilpan</t>
  </si>
  <si>
    <t>Restaurante La Que Se Fue</t>
  </si>
  <si>
    <t>Av. Adolfo López Mateos y prolo Paseos del Alba S/N interior 37 al 41 Santiago Tecalpa</t>
  </si>
  <si>
    <t>Restaurante Liverpool</t>
  </si>
  <si>
    <t>Hacienda Sierra Vieja No 2 Local B-2-5 Mz 32 Lt1 Hacienda del Parque</t>
  </si>
  <si>
    <t xml:space="preserve">Kentucky Friend Chicken </t>
  </si>
  <si>
    <t>Av. Huehuetoca esq J. Jimenez Cantu S/N Mz 23 Ex Hacienda San Miguel</t>
  </si>
  <si>
    <t>Restaurante La Palapa</t>
  </si>
  <si>
    <t>Paseos del Bosque S/N Mz 8 Lote 2 Bosques de Morelos</t>
  </si>
  <si>
    <t>Restaurante El Condado</t>
  </si>
  <si>
    <t>Privada El Jazmin S/N Lote 8 Ejido El Rosal San Lorenzo Rio Tenco</t>
  </si>
  <si>
    <t>Vip´s</t>
  </si>
  <si>
    <t>Jorge Jimenez Cantu S/N Lote 2 Ex Hacienda San Miguel</t>
  </si>
  <si>
    <t>Restaurante Piacenza</t>
  </si>
  <si>
    <t>Av. Hacienda Sierra Vieja No 2 Local V-1-7 Hacienda del Parque</t>
  </si>
  <si>
    <t>Mc Donald´s</t>
  </si>
  <si>
    <t>Hacienda Sierra Vieja #2 Lt 2 Hacienda del Parque</t>
  </si>
  <si>
    <t>Restaurante Los Negros</t>
  </si>
  <si>
    <t>Av Tejocotes S/N  Mz IV Lote 76A San Martin Obispo</t>
  </si>
  <si>
    <t>Autopista Mexico-Queretaro S/N KM 36.5 Lote 1 Parque Industrial Cuamantla</t>
  </si>
  <si>
    <t>Pescados y Mariscos Don Beto</t>
  </si>
  <si>
    <t>Av 1 de Mayo  S/N Mz C44-C Lote 09 Centro Urbano</t>
  </si>
  <si>
    <t xml:space="preserve">Sanborns Luna Park                                            </t>
  </si>
  <si>
    <t>Av 1 de Mayo Local Ancla 1 Mz C-34 Lote 34 Subancla 9 Centro Urbano</t>
  </si>
  <si>
    <t>El Rincon de la Arrachera</t>
  </si>
  <si>
    <t>Av. 1 de Mayo esq Huixquilucan y Av. Constitucion S/N mz C-34-C Locales 325,327,328,329 Centro Urbano</t>
  </si>
  <si>
    <t>Tok´s</t>
  </si>
  <si>
    <t>Autopista Mexico-Queretaro Km 30 + 200 S/N Lote 1,2 San Martin Tepetilxpa</t>
  </si>
  <si>
    <t>Restaurante Argentino Via Buenos Aires</t>
  </si>
  <si>
    <t>Calzada de Guadalupe No 7 Locales 12,13,14 Parque Industrial Cuaumatla</t>
  </si>
  <si>
    <t>Madero Restaurant Café</t>
  </si>
  <si>
    <t>Av Chalma Esquina Autopista Mexico-Queretaro S/N Local E 20,21,22,23 Jardines de la Hacienda Sur</t>
  </si>
  <si>
    <t>Restaurante Xin Yuan</t>
  </si>
  <si>
    <t>Autpista Mexico-Queretaro Km 30.2 S/N Adán Martin Tepetlixpan</t>
  </si>
  <si>
    <t>Restaurante La caminera y sus Aguachile</t>
  </si>
  <si>
    <t>Av. Del Sol S/N Mz 20 Lt 3 Arcos de la Hacienda</t>
  </si>
  <si>
    <t>Wings´n Things</t>
  </si>
  <si>
    <t>Av. Texcoco No. 58 Mz IX Lote 13 Cumbria</t>
  </si>
  <si>
    <t>Marisqueria Los Wichos</t>
  </si>
  <si>
    <t>Pegaso #103 Mz XXIV Lt 50 Ensueños</t>
  </si>
  <si>
    <t>Restaurante El Festejo</t>
  </si>
  <si>
    <t>Av. Miguel Hidalgo No. 28 Local 1A Mz Zona Alt 10 y 12  Granjas Lomas de Guadalupe</t>
  </si>
  <si>
    <t>Parrila Alexis</t>
  </si>
  <si>
    <t>Jacarandas No 77 Mz 01 Lt 4 Bosques del Lago</t>
  </si>
  <si>
    <t>Food And Coffe</t>
  </si>
  <si>
    <t>Circuito Bosques de Bolognias S/N Mz 17 Sector 2 Lt 30  Bosques del Lago</t>
  </si>
  <si>
    <t>Restaurante El Vergel</t>
  </si>
  <si>
    <t>Timilpan S/N C-44-B Lt 8 Centro Urbano</t>
  </si>
  <si>
    <t>El Rinconcito Izacallense</t>
  </si>
  <si>
    <t>Av 1 de Mayo S/N Local 2 Mz 3 Lote 6 Santiago Tecalpa</t>
  </si>
  <si>
    <t>Lin China</t>
  </si>
  <si>
    <t>Temoaya S/N Mz C34-A Lt 13 Centro Urbano</t>
  </si>
  <si>
    <t>Cesar Pizza</t>
  </si>
  <si>
    <t>Tlatlaya S/N Mz C-44A Lt 48 y 51 Centro Urbano</t>
  </si>
  <si>
    <t>Pescados Fritos y Mariscos El Primo</t>
  </si>
  <si>
    <t xml:space="preserve">Texas Grill </t>
  </si>
  <si>
    <t>Av 1 de Mayo esq Huixquilucan y Av Constitucion S/N y Loca 352 Mz C340 Centro Urbano</t>
  </si>
  <si>
    <t>Betty´s Burguer</t>
  </si>
  <si>
    <t>Hacienda Sierra Vieja #2 Local 343 Mz 52 Lt 1 Hacienda del Parque</t>
  </si>
  <si>
    <t xml:space="preserve">Restaurant d´Gustaff </t>
  </si>
  <si>
    <t>Alheli esq Rio Cuautitlan S/N Mz 3 Lt 12 Santa Rosa de Lima</t>
  </si>
  <si>
    <t>Restaurant Yomi Wok</t>
  </si>
  <si>
    <t>Hacienda Sierra Vieja #2 Mz 32 Lt 1 Local 21 Hacienda del Parque</t>
  </si>
  <si>
    <t>Av. Miguel Hidalgo esq Paseos del Bosque s/n Local 11 Mz Zona B Lt Granjas Loma de Guadalupe</t>
  </si>
  <si>
    <t>Bocanada Restaurante</t>
  </si>
  <si>
    <t>Austral #6 Mz 61  Lt 1 Local C Atlanta</t>
  </si>
  <si>
    <t>Restaurante Doña Tina</t>
  </si>
  <si>
    <t>Andador Madrid S/N Mz C34-B Lt 57 Centro Urbano</t>
  </si>
  <si>
    <t>Restaurante Sancaiz</t>
  </si>
  <si>
    <t>Jilotzingo #22 Mz XXXI Lt  15 Cumbria</t>
  </si>
  <si>
    <t>Restaurante La Terraza</t>
  </si>
  <si>
    <t>Av. San Antonio S/N Mz 23 Lt 11 Santa  Rosa de lima</t>
  </si>
  <si>
    <t xml:space="preserve">Restaurante El Recreo </t>
  </si>
  <si>
    <t>Av. Adolfo López Mateos #1 San Juan Lorenzo Rio</t>
  </si>
  <si>
    <t>Hacienda Sierra Vieja #2 Lt 14 int fc07 Hacienda Del Parque</t>
  </si>
  <si>
    <t>Restaurante La Cohinita de Izcalli</t>
  </si>
  <si>
    <t>Av. Jorge Jimenez Cantú #406 Mz C-44A Lt 13 Centro Urbano</t>
  </si>
  <si>
    <t>Restaurante El Taco Ranchero</t>
  </si>
  <si>
    <t>Av. Paseo del Alba #6 Santiago Tecalpa</t>
  </si>
  <si>
    <t>Restaurante Barrio Argentino</t>
  </si>
  <si>
    <t>Andador Paris S/N Mz C-34 Lt 60 Locales 11 y 19 Centro Urbano</t>
  </si>
  <si>
    <t>Los Bisquets Obregon</t>
  </si>
  <si>
    <t>Av. Chalma Autopista Mexico-Queretaro S/N Local 1-12 Jardines de la Hacienda Sur</t>
  </si>
  <si>
    <t>The BBQ Pit</t>
  </si>
  <si>
    <t>Av 1 de Mayo S/N Mz C-52-B Lt 20-A Centro Urbano</t>
  </si>
  <si>
    <t>Av. Jimenez Cantu #40 Arcos del Alba</t>
  </si>
  <si>
    <t>Av. Sierra Vieja #2 Loca 45 Hacienda del Parque</t>
  </si>
  <si>
    <t>La Finca</t>
  </si>
  <si>
    <t>Autopista Mexico-Queretaro Km 41.5 #30 LT 1 Fracc. Industrial La Luz</t>
  </si>
  <si>
    <t>Sanborns Cuatitlan</t>
  </si>
  <si>
    <t>Carretera Mexico-Queretaro Km 37 S/N Local C 25 Arcos del Alba</t>
  </si>
  <si>
    <t>Sanborns Café Perinorte</t>
  </si>
  <si>
    <t>Hacienda Sierra Vieja #2 Hacienda del Parque</t>
  </si>
  <si>
    <t>Kentucky Fried Chicken</t>
  </si>
  <si>
    <t>Prolongacion y Avenida de los Fresnos #2- B Local 18-20 Arcos del Alba</t>
  </si>
  <si>
    <t>Hacienda Sierra Vieja Sub Ancla #2 Hacienda del Parque</t>
  </si>
  <si>
    <t>Restaurante Bar El Pulpo Rumbero</t>
  </si>
  <si>
    <t>Andador Madrid y Plaza C S/N Lt 45 Centro Urbano</t>
  </si>
  <si>
    <t>Restaurante Bar El Zarape</t>
  </si>
  <si>
    <t>Calzada de Guadalupe #333 A El Cerrito</t>
  </si>
  <si>
    <t>Av. Jorge Jimenez Cantu S/N Mz 1 Lt 1 Rincon Colonial</t>
  </si>
  <si>
    <t>Restaurante Bar Montaño</t>
  </si>
  <si>
    <t>Av. Dr Gustavo Baz S/N Mz 15 Local D Santa María Guadalupe La Quebrada</t>
  </si>
  <si>
    <t>Av. Jorge Jimenez Cantu #415 Ejidal San Isidro</t>
  </si>
  <si>
    <t>Av. 1 de Mayo y Jorge Jimenez Cantu S/N Mz 24 Lt 23-30 Centro Urbano</t>
  </si>
  <si>
    <t xml:space="preserve">Pollos Rio </t>
  </si>
  <si>
    <t>Autopista Mexico-Queretaro Km 41..5 Lt.6 Mz 1 Fracc. Industrial La Luz</t>
  </si>
  <si>
    <t>Av. Jimenez Cantu y 1 de Mayo S/N mz C-24-C Centro Urbano</t>
  </si>
  <si>
    <t>Restaurante Tok´s</t>
  </si>
  <si>
    <t>Av. 1 de Mayo S/N Lt 7 Mz C-44-C Centro Urbano</t>
  </si>
  <si>
    <t>Brian´s Rumba Canta Bar V.I.P</t>
  </si>
  <si>
    <t>Circuito Varsovia #12 Centro Urbano</t>
  </si>
  <si>
    <t xml:space="preserve">Restaurante La Selva </t>
  </si>
  <si>
    <t>Carr. México-Pirámides Km. 27 S/N, 
Col. Venta de Carpio</t>
  </si>
  <si>
    <t>Restaurante  El Quijote</t>
  </si>
  <si>
    <t>Av. Casa Nueva No. 5, 
Col. Jardines de Casa Nueva</t>
  </si>
  <si>
    <t>Restaurante  La Casa de Pedro y Sara</t>
  </si>
  <si>
    <t>Lic. Benito Juárez Nte. No. 2 San Cristóbal 
Col. Centro 
C. P. 55000</t>
  </si>
  <si>
    <t xml:space="preserve">Restaurante El Coral Tour </t>
  </si>
  <si>
    <t>Av. Casa Nueva No. 243, 
Col. Jardines de Casa Nueva</t>
  </si>
  <si>
    <t>Restaurante Betos</t>
  </si>
  <si>
    <t xml:space="preserve">Vía. José Ma.  Morelos No. 571, Col. San Juan Ixhuatepec </t>
  </si>
  <si>
    <t xml:space="preserve">Restaurante Kentucky Fried Chicken </t>
  </si>
  <si>
    <t xml:space="preserve">Av. Central No. 120 
Col. Jardines de Aragón  </t>
  </si>
  <si>
    <t>Restaurante Kentucky Fried Chicken</t>
  </si>
  <si>
    <t>Vía. José Ma.  Morelos No. 172, Los Laureles</t>
  </si>
  <si>
    <t>Restaurante El Marisquito 1</t>
  </si>
  <si>
    <t>Blvd. de Los Aztecas, 
Col. Cd. Azteca, 
C.P.55120</t>
  </si>
  <si>
    <t>Restaurante Plaza Aragón</t>
  </si>
  <si>
    <t>Av. Central No. 120, C. Com. Plaza Aragón</t>
  </si>
  <si>
    <t>Blvd. de Los Aztecas, Mz 402 
Lt. 29 
Col. Azteca, 1a Seccion 
C.P.55120</t>
  </si>
  <si>
    <t>Av. Via Morelos N 210, Int 1 Pb, Col. Nuevo Laredo 
C. P. 55080</t>
  </si>
  <si>
    <t>Restaurante Cerro Park</t>
  </si>
  <si>
    <t>Carr. México-Pachuca Km. 16.5, Col.Cerro Gordo, 
C. P.55425</t>
  </si>
  <si>
    <t>Restaurante California (Center Plaza)</t>
  </si>
  <si>
    <t>Av. Hank Gonzalez N° 50 Mz 1 Local 20 Y 21 Center Plaza 
Col. Valle De Anahuac 
C. P. 55248</t>
  </si>
  <si>
    <t>Restaurante California (Ecatepec)</t>
  </si>
  <si>
    <t>Av. Revolucion Esq, Donato Guerra Lote B, Sn Cristobal Ecatepec, 
C. P. 5500</t>
  </si>
  <si>
    <t>Restaurante California (Via Morelos)</t>
  </si>
  <si>
    <t>Av. Via Morelos # 222 
Col. Santa Maria Tulpetlac Ecatepec 
C. P. 55400</t>
  </si>
  <si>
    <t>Restaurante Don Taco</t>
  </si>
  <si>
    <t>Av. Central  No.120, C. Com. Plaza  Aragón  L- 99</t>
  </si>
  <si>
    <t>Restaurante  El Comalito</t>
  </si>
  <si>
    <t>Av. Central No.120, C. Com. Plaza Aragón</t>
  </si>
  <si>
    <t>Mc. Donald’s</t>
  </si>
  <si>
    <t>Av. Central esq. Jardines de Morelos, 
Col. Venta de Carpio</t>
  </si>
  <si>
    <t>Restaurante Vip’s</t>
  </si>
  <si>
    <t>Av. Central No. 50 
Col. Valle Anáhuac Centro Comerical Plaza Aragón</t>
  </si>
  <si>
    <t>Av. Ecatepec, Esq. Via Morelos 
No. 26
Col. Puente de San Cristobal, Ecatepec de Morelos
C. P. 55300</t>
  </si>
  <si>
    <t>Restaurante Fiesta Brava</t>
  </si>
  <si>
    <t>Vía Morelos Km. 145 No. 1, 
Col. Cuauhtémoc Xalostoc</t>
  </si>
  <si>
    <t>Restaurante La Guelaguetza</t>
  </si>
  <si>
    <t>Vía José López Portillo Mz. 22 
Lt. 57, 
Col. Ejidal Emiliano Zapata</t>
  </si>
  <si>
    <t>Restaurante Pepes</t>
  </si>
  <si>
    <t>Carr. México-Piramides, Km. 29.5 Col San Isidro Atlahutenco</t>
  </si>
  <si>
    <t>Restaurante Rincón Gallego</t>
  </si>
  <si>
    <t>Vía Morelos Km. 14.200, 
Col. Santa Clara</t>
  </si>
  <si>
    <t>Restaurante El Apapacho Vaquero</t>
  </si>
  <si>
    <t>Toltecas No. 85,
Col. Santa Clara</t>
  </si>
  <si>
    <t xml:space="preserve">Restaurante Vip’s
</t>
  </si>
  <si>
    <t>Vía Morelos No. 300 
Col. Sta. Clara</t>
  </si>
  <si>
    <t>Restaurante Zatis Pizza</t>
  </si>
  <si>
    <t>Av Central Esq 1 de Mayo Mz 04 Lote 01, 
Col. Conjunto América 
C. P. 55459</t>
  </si>
  <si>
    <t>Carlos Hank Gonzalez No. 120 Local B, 
Col. Rinconada de Aragon 
C. P. 55140</t>
  </si>
  <si>
    <t>Restaurante Taco Inn</t>
  </si>
  <si>
    <t>Restaurante Teriyaki San</t>
  </si>
  <si>
    <t>Restaurante Laredo</t>
  </si>
  <si>
    <t>Vía. José Ma. Morelos No. 169, Fracc. Nuevo Laredo</t>
  </si>
  <si>
    <t>Restaurante  Maleconero</t>
  </si>
  <si>
    <t xml:space="preserve">Av. Revolución No 31 
San Cristobal Ecatepec </t>
  </si>
  <si>
    <t xml:space="preserve">Restaurante Toks (Sendero Ecatepec)                                                    </t>
  </si>
  <si>
    <t>Carr. Mexico Tepexpan S/N Esq. Av. Los Reyes 
Col. San Isidro Atlautenco 
C. P. 55064</t>
  </si>
  <si>
    <t>Restaurante Toks (Via Morelos)</t>
  </si>
  <si>
    <t>Av. Vía Morelos, 
Col. Ecatepec, 
C.P. 12345</t>
  </si>
  <si>
    <t>Marisquería El Tiburón</t>
  </si>
  <si>
    <t>Av. Central Lote No. 26 esquina, Ignacio López Rayón</t>
  </si>
  <si>
    <t>Marisquitos II</t>
  </si>
  <si>
    <t>Av. Circunvalación Sur Esq. 
Calle 9 
Col. Jardines de Sta. Clara, 
C.P. 55450</t>
  </si>
  <si>
    <t>Restaurante Lynis</t>
  </si>
  <si>
    <t>Av. Central  esq. Valle del Sagitario</t>
  </si>
  <si>
    <t>Pikis Pizza</t>
  </si>
  <si>
    <t>Av. José López Portillo No. 376, Col. Guadalupe Victoria</t>
  </si>
  <si>
    <t>Restaurante  Isla Bonita</t>
  </si>
  <si>
    <t>Carlos B. Zetina No. 5, 
Col. Industrial Xalostoc, 
C.P. 55348</t>
  </si>
  <si>
    <t xml:space="preserve">Av. Central No 120 Local 13 Plaza Aragón </t>
  </si>
  <si>
    <t>Av. Central Esquina 1º de Mayo Mz.4 Lt. 2 Local FC03 
Col. Jardines de Ecatepec, Estado de Mexico 
C.P.55075</t>
  </si>
  <si>
    <t>Plaza Las Américas, Av. 1º de Mayo esq. Av. Central 
Col. Jardines de Morelos
C. P. 55075</t>
  </si>
  <si>
    <t>Via Morelos No. 351 
Col. Santa Clara</t>
  </si>
  <si>
    <t>Restaurante Bar La Mansión</t>
  </si>
  <si>
    <t>Vía Morelos No. 419 
Col. Sta. Clara 
C. P. 55540</t>
  </si>
  <si>
    <t>Restaurante Bar  Las Acamayas</t>
  </si>
  <si>
    <t>Vicente Guerrero No. 9, 
San Cristobal Centro</t>
  </si>
  <si>
    <t>Italianni's</t>
  </si>
  <si>
    <t>Av. Central Mz. 4 Lt. 2 Loc. R-06 Centro Comercial Las Américas Col. Las Américas 
C. P. 55070</t>
  </si>
  <si>
    <t>Restaurante  Bar Hollywood</t>
  </si>
  <si>
    <t>Vía. José Ma. Morelos. Km.12, Col. Viveros Xalostoc, 
C. P. 55840</t>
  </si>
  <si>
    <t>Av. Hank González (Av Central)  Mz. 4 Lote 1 y 2 
Local  FC 08 
C. P. 55075</t>
  </si>
  <si>
    <t xml:space="preserve">Pabellón Ecatepec Av. Vía Morelos 351 A Ff 03 
Col.Santa Clara 
C. P. 55425
 </t>
  </si>
  <si>
    <t>Multiplaza Aragón Carlos Hank González No. 120 
LOCAL 08 FC 
Col. Rinconada de Aragón 
C. P. 55140</t>
  </si>
  <si>
    <t>SUBWAY® Mexipuerto Cd Azteca Avenida Central o Hank Gonzalez 50 MZA 632 Local B-39 
Col.Cd Azteca 
C. P. 55120</t>
  </si>
  <si>
    <t>Chili's</t>
  </si>
  <si>
    <t>Av. Hank Gonzalez (Av Central) Conjunto Urbano Las Americas C. P. 55075</t>
  </si>
  <si>
    <t>Restaurante Bar El Potrero</t>
  </si>
  <si>
    <t>Carr. México-Pirámides Km. 27.5 Col. Venta de Carpio 
C. P. 55060</t>
  </si>
  <si>
    <t>Restaurante Bar Pablo’s</t>
  </si>
  <si>
    <t>Cto. de la Fuentes S/N, 
Col. Fuentes de San Cristobal</t>
  </si>
  <si>
    <t>Restaurante Bar La Embajada</t>
  </si>
  <si>
    <t xml:space="preserve">Vía Morelos No 375 
Col. Cerro Gordo </t>
  </si>
  <si>
    <t>Restaurante La Descubridora</t>
  </si>
  <si>
    <t>Rinconada San Juan s/n, Frente a Socabon, Centro, C.P. 50600</t>
  </si>
  <si>
    <t>Restaurante  Caro</t>
  </si>
  <si>
    <t>Av. Independencia No. 30 
Centro Histórico
C.P. 50800</t>
  </si>
  <si>
    <t>Restaurante Marina</t>
  </si>
  <si>
    <t>Centro Artesanal Av. Del Ferrocarril</t>
  </si>
  <si>
    <t>Restaurante Doña Chabe</t>
  </si>
  <si>
    <t>Av Juárez No 7 El oro</t>
  </si>
  <si>
    <t>Restaurante Los Refranes</t>
  </si>
  <si>
    <t>Av. Del Ferrocarril El oro centro</t>
  </si>
  <si>
    <t>Restaurante La Ventana</t>
  </si>
  <si>
    <t>Av. Independencia SN El oro Centro</t>
  </si>
  <si>
    <t>Restaurante El Tapanco</t>
  </si>
  <si>
    <t>Independencia No 7 El oro centro</t>
  </si>
  <si>
    <t>Restaurante Doña Car</t>
  </si>
  <si>
    <t>Independencia No 23 El oro centro</t>
  </si>
  <si>
    <t>Mariscos Cesar</t>
  </si>
  <si>
    <t xml:space="preserve">Plaza Gastonomica y Artesanal Av del Ferrocarril esquina con angela peralta </t>
  </si>
  <si>
    <t>Restaurate El Gambusino</t>
  </si>
  <si>
    <t>Restaurante La esperanza de Rou</t>
  </si>
  <si>
    <t>Restaurante Los Girasoles</t>
  </si>
  <si>
    <t>Av. Del Ferrocarril No 1 Colonia Centro CP 50600</t>
  </si>
  <si>
    <t>Restaurante La Mina</t>
  </si>
  <si>
    <t>Jardín Madero No.2, 
Col. Centro  
C.P. 50600</t>
  </si>
  <si>
    <t>Restaurante Flor de Lima</t>
  </si>
  <si>
    <t>Carr. El Oro- Atlacomulco Km. 27 desviación Sta. Rosa de Lima 
C.P. 50600</t>
  </si>
  <si>
    <t>Restaurante Pescados y Mariscos Cesar</t>
  </si>
  <si>
    <t>Abasolo No. 8 Centro, 
C.P. 50600</t>
  </si>
  <si>
    <t xml:space="preserve">Restaurante Casa Blanca (Int. Hotel Casa Blanca)  </t>
  </si>
  <si>
    <t xml:space="preserve">Hidalgo No. 30 
Col. Centro </t>
  </si>
  <si>
    <t>Restaurante Bar Bungalows La Puntada</t>
  </si>
  <si>
    <t>Restaurante el Meson</t>
  </si>
  <si>
    <t>Av. del Ferrocarril S/N 
Col. Centro</t>
  </si>
  <si>
    <t>Restaurante Uruguay Natural</t>
  </si>
  <si>
    <t>Av. Ruleta N 7-B</t>
  </si>
  <si>
    <t>Restaurante Bar Real del Oro (Int. Hotel Real del Oro)</t>
  </si>
  <si>
    <t>Libramiento No. 3 esq. Jacinto Salinas</t>
  </si>
  <si>
    <t>Antojitos Mexicanos "Arriasan"</t>
  </si>
  <si>
    <t>Mercado Álvaro Obregón No. 19 Interior</t>
  </si>
  <si>
    <t>Restaurante Don Porfirio</t>
  </si>
  <si>
    <t>Carr. El Oro-Atlacomulco, Calle Aquiles Serdan</t>
  </si>
  <si>
    <t>Restaurate Bar El Patrón</t>
  </si>
  <si>
    <t>Jardín Madero No. 6 
Col. Centro 
C.P. 50600</t>
  </si>
  <si>
    <t>Restaurante y Cafetería El Vagón</t>
  </si>
  <si>
    <t>Av. del Ferrocarril No. 1 
Col. Centro</t>
  </si>
  <si>
    <t>Restaurante Burger King</t>
  </si>
  <si>
    <t>Av. Magnocentro Mz. 02 Lt.03, 
Col. San Fernando Interlomas, 
C.P. 52774</t>
  </si>
  <si>
    <t>Restaurante Sushi Itto</t>
  </si>
  <si>
    <t>Av. Magnocentro Lt. 1 Local 28 Manzana 2 
Col. Lomas Anáhuac 
C. P. 52774</t>
  </si>
  <si>
    <t>Restaurante Saborns</t>
  </si>
  <si>
    <t>Blvd. Interlomas Mz. 111 Lt. 01 Centro Urbano San Fernando 
C. P. 52784</t>
  </si>
  <si>
    <t>Av. Bosques No. 04, Local 7, 
Col. Bosques de las Lomas,
C.P. 53000</t>
  </si>
  <si>
    <t>Restaurante VIP'S</t>
  </si>
  <si>
    <t>Av. Magnocentro S/N, en la Plaza Victoria 
C.P. 68000.</t>
  </si>
  <si>
    <t>Restaurante VIPS</t>
  </si>
  <si>
    <t>Av. Jesus del Monte No. 29 Huixquilucan 
C. P. 52772</t>
  </si>
  <si>
    <t>Pollos Rio</t>
  </si>
  <si>
    <t>Paseo La Herradura No. 5 
local 3052
Col. San Fernando la Herradura 
C. P. 52766</t>
  </si>
  <si>
    <t>Sushi Itto La Piazza</t>
  </si>
  <si>
    <t>Circuito Empresarial lote 11 
local 6,
Col. San Fernando la Herradura 
C.P. 52765</t>
  </si>
  <si>
    <t>Las Caballerizas</t>
  </si>
  <si>
    <t>Domicilio Conocido s/n 
Col. Dos Rios 
C.P. 52790</t>
  </si>
  <si>
    <t>Casa Vieja</t>
  </si>
  <si>
    <t xml:space="preserve">Av. Morelos No 111 
Barrio San Juan Bautista </t>
  </si>
  <si>
    <t>La Pergola di Oggi</t>
  </si>
  <si>
    <t>Circuito Empresarial No. 6 local 5 Col. San Fernando La Herradura C. P. 52765 
Plaza Punto Interlomas</t>
  </si>
  <si>
    <t>El Lago de los Cisnes frente a la Plaza</t>
  </si>
  <si>
    <t>Circuito Empresarial No. 6 local 5 Col. San Fernando La Herradura C.P. 52765</t>
  </si>
  <si>
    <t>Restaurante IBIZA</t>
  </si>
  <si>
    <t>Circuito Empresarial No. 6 
Local 5 
San Francisco la Herradura</t>
  </si>
  <si>
    <t xml:space="preserve">Restaurante - Taquería La Guindilla </t>
  </si>
  <si>
    <t>Amargura No. 48 
Col. Parques de la Herradura 
C. P. 52782</t>
  </si>
  <si>
    <t>Camino Nvo. Río Hondo, Localidad del Pedregal, 
C.P. 52760.</t>
  </si>
  <si>
    <t>Restaurante Los Leoncitos</t>
  </si>
  <si>
    <t>Av. San Fernando No. 5, 
Col. San Fernando, 
C.P. 52765</t>
  </si>
  <si>
    <t>Circuito empresarial No. 2 
local 102 
Col. Magnocentro 
C.P. 52765</t>
  </si>
  <si>
    <t>El Farolito</t>
  </si>
  <si>
    <t>Circuito empresarial No. 2 A 
local 103
Col. Magnocentro 
C.P. 52764</t>
  </si>
  <si>
    <t>Mc Donald's</t>
  </si>
  <si>
    <t>Av. Paseo de la Herradura lote 11,12 y 13 
Col. Lomas Anáhuac 
C.P. 52760</t>
  </si>
  <si>
    <t>El Tukas Hamburguesas</t>
  </si>
  <si>
    <t>Circuito Empresarial No. 2 
local 101 
Col. Magnocentro 
C.P. 52760</t>
  </si>
  <si>
    <t>VIP'S</t>
  </si>
  <si>
    <t>Blvd.  Interlomas No.2 
lote 10,11 y 12, 
Col. Lomas de Anahuac
C. P.52760</t>
  </si>
  <si>
    <t>Sanborn's</t>
  </si>
  <si>
    <t>Blvd. Interlomas manzana 111 lote 1, 
Col. San Fernando La Herradura 
C. P. 52760</t>
  </si>
  <si>
    <t>Matisse</t>
  </si>
  <si>
    <t>Centro Comercial Interlomas 
Col. Lomas Anahuac 
C.P. 52766</t>
  </si>
  <si>
    <r>
      <t>Restauarnte California</t>
    </r>
    <r>
      <rPr>
        <b/>
        <sz val="11"/>
        <rFont val="Arial"/>
        <family val="2"/>
      </rPr>
      <t xml:space="preserve"> </t>
    </r>
  </si>
  <si>
    <t>Av. Magnocentro Lote 1 mz. 11 Col. Magnocentro</t>
  </si>
  <si>
    <r>
      <t>Restaurante Walmart</t>
    </r>
    <r>
      <rPr>
        <b/>
        <sz val="11"/>
        <rFont val="Arial"/>
        <family val="2"/>
      </rPr>
      <t xml:space="preserve"> </t>
    </r>
  </si>
  <si>
    <t>Restaurante El Arca de Noe</t>
  </si>
  <si>
    <t>Paseo de la Herradura No. 402 2do piso 
Col. Parques de la Herradura 
C.P. 53920</t>
  </si>
  <si>
    <t>Restaurante Cerro Viejo</t>
  </si>
  <si>
    <t>Paseo de la Herradura No. 402 piso 2 
Col. Parques de la Herradura 
C.P. 53920</t>
  </si>
  <si>
    <t>China Bristo</t>
  </si>
  <si>
    <t>Vialidad de la Barranca  No.6
Col. Ex-hacienda Jesus de Monte 
C. P. 52789</t>
  </si>
  <si>
    <t xml:space="preserve">Blvd. Magnocentro N 26 L- 318
Col. Centro de Urbano Magnocentro 
C. P. 52760
</t>
  </si>
  <si>
    <t>Centro Comercial Paseo Interlomas Vialidad de la Barranca No. 589 
Col. Exhacienda Jesús del Monte 
C. P. 52772</t>
  </si>
  <si>
    <t>Restaurante Yuan Yuan</t>
  </si>
  <si>
    <t>Av. Magnocentro , Plaza Anáhuac Local 38, 
Col. Lomas Anáhuac, 
C. P. 52786.</t>
  </si>
  <si>
    <t>Restaurante “La Mexicanita”</t>
  </si>
  <si>
    <t>Av. Tecamachalco Lt. 5, Mz. 09, Col. El Olivo, 
C.P. 52769.</t>
  </si>
  <si>
    <t xml:space="preserve">Café Brick             </t>
  </si>
  <si>
    <t xml:space="preserve">Circuito Empresarial No. 13 locales 3 y 4 
Col. San Fernando La Herradura Interlomas </t>
  </si>
  <si>
    <t>Restaurante Bar Giambellino</t>
  </si>
  <si>
    <t>Blvd. Interlomas Planta Alta, Centro Comercial Interlomas, C.P. 52784</t>
  </si>
  <si>
    <t>Restaurante Bar Cantabria</t>
  </si>
  <si>
    <t>Blvd. Interlomas  No. 5 Subancla 21 Centro Comercial Interlomas 
C. P. 52760</t>
  </si>
  <si>
    <t>Restaurante Bar Casa Vieja</t>
  </si>
  <si>
    <t>Galeana No. 04, 
Cabecera Municipal, 
C. P. 52769.</t>
  </si>
  <si>
    <t>Restaurante California (Lomas Anahuac)</t>
  </si>
  <si>
    <t>Av. Magnocentrro L-1 Mz-11 Colonia C.C. Interlomas, Huxquilucan 
C. P. 52760</t>
  </si>
  <si>
    <t>Restaurante Bar El Atardecer</t>
  </si>
  <si>
    <t>Av. Palo Solo No. 05, 
Col. Federal Burocrática, 
C. P. 52777.</t>
  </si>
  <si>
    <t>Restaurante Bar Pollo Río</t>
  </si>
  <si>
    <t>Centro Comercial Interlomas, Planta Alta, 
C. P. 52784</t>
  </si>
  <si>
    <t>Restaurante Bar Ohgui</t>
  </si>
  <si>
    <t>Bosques de Minas No. 3 L3A Plaza Colorines, 
Col. La Herradura, 
C. P. 52777</t>
  </si>
  <si>
    <t>Restaurant Bar Interlomas</t>
  </si>
  <si>
    <t>Blvd. Interlomas No. 5, 
Col. San Fernando La Herradura 
C.P. 52760</t>
  </si>
  <si>
    <t>Crepería de la Paix</t>
  </si>
  <si>
    <t>Circuito Empresarial lt.1 local 104 Col. Magnocentro 
C.P. 52765</t>
  </si>
  <si>
    <t xml:space="preserve">Restaurante Vip's </t>
  </si>
  <si>
    <t>Carretera Federal México-acuautla entre Cortijo -GeoVilla Acuautla No. 3 Local B 
Col. Hacienda  Santa Bárbara
C. P. 56535</t>
  </si>
  <si>
    <t>Restaurante Potzolcalli</t>
  </si>
  <si>
    <t>Carretera Federal México-Acuautla No. 1 Local 23 Col. Santa Bárbara CP 56538</t>
  </si>
  <si>
    <t>Carretera Federal México-Acuautla No. 1 
Col. Santa Bárbara 
C. P. 56530</t>
  </si>
  <si>
    <t>Restautrante Toks</t>
  </si>
  <si>
    <t>Carretera Federal México-Cuautla Km. 30.5 No. 1 
Col. Santa Bárbara 
C. P. 56538</t>
  </si>
  <si>
    <t>Charly Pizzas</t>
  </si>
  <si>
    <t>Av. Cuauhtémoc No. 52 
Col. Santa Bárbara 
C. P. 56530</t>
  </si>
  <si>
    <t xml:space="preserve">Restaurante Familiar La Palapa </t>
  </si>
  <si>
    <t>Camino a Canutillo No. 68 
Col. La Venta 
C. P. 56530</t>
  </si>
  <si>
    <t>Restaurante El Porton</t>
  </si>
  <si>
    <t>Carr. Federal Mexico- Cuautla N 3 Local C. 
Col. Ex Hacienda  Santa Barbara Ixtapaluca 
C. P. 56677</t>
  </si>
  <si>
    <t>Restaurante Los Pirules</t>
  </si>
  <si>
    <t>Av. Morelos S/N 
Col. San Francisco Acuautla 
C. P. 56586</t>
  </si>
  <si>
    <t>Restaurante El Paso de Coatepec</t>
  </si>
  <si>
    <t>Popocatépetl y Paricutín No. 18 Col. Coatepec
C. P. 56580</t>
  </si>
  <si>
    <t xml:space="preserve">Huaraches Juquilita </t>
  </si>
  <si>
    <t>Av. acozac No. 48 
Col. Santa Bárbara 
C. P. 56530</t>
  </si>
  <si>
    <t xml:space="preserve">Restaurante Tinacal El Milagro </t>
  </si>
  <si>
    <t>Carretera Federal México-Puebla C. P. 56530</t>
  </si>
  <si>
    <t xml:space="preserve">El Bigotes </t>
  </si>
  <si>
    <t>Camino a Canutillo S/N a un lado del puente de San Buenaventura C. P. 56530</t>
  </si>
  <si>
    <t>Av. Cuauhtemoc  No. 2000 
Col. Santa Barbara 
C. P. 56530</t>
  </si>
  <si>
    <t>Restaurante El Jacalito</t>
  </si>
  <si>
    <t>Morelos No. 8 
Col. San Francisco Acuautla 
C. P. 56580</t>
  </si>
  <si>
    <t xml:space="preserve">Restaurante Don Isis </t>
  </si>
  <si>
    <t>Av. Del Rosario S/N 
Col. Coatepec 
C. P. 56580</t>
  </si>
  <si>
    <t xml:space="preserve">Restaurante Río Frío </t>
  </si>
  <si>
    <t>Centro Comercial local 4 
Col. Río Frío 
C. P. 56590</t>
  </si>
  <si>
    <t xml:space="preserve">Restaurante El Cazador </t>
  </si>
  <si>
    <t>Centro Comercial 
Col. Río Frío 
C. P. 56590</t>
  </si>
  <si>
    <t xml:space="preserve">Restaurante El Panorama </t>
  </si>
  <si>
    <t>Centro Comercial No. 2 
Col. Río Frío 
C. P. 56590</t>
  </si>
  <si>
    <t xml:space="preserve">Restaurante Doña Elisa </t>
  </si>
  <si>
    <t>Centro Comercial 
C. P. 56590</t>
  </si>
  <si>
    <t>Restaurante Bar Los Arcos</t>
  </si>
  <si>
    <t>Boulevard San Buenaventura 
No. 9 
Col. La Venta 
C. P. 56531</t>
  </si>
  <si>
    <t xml:space="preserve">Restaurante Bar Familiar La Reina de Ixtapaluca </t>
  </si>
  <si>
    <t>Av. Cuauhtémoc No. 1 esq. Acozac 
C. P. 56538</t>
  </si>
  <si>
    <t>Restaurante Bar Familiar El Olimpo</t>
  </si>
  <si>
    <t>Av. Cuauhtémoc No. 1 altos 
Col. Centro 
C. P. 56530</t>
  </si>
  <si>
    <t>The Pizza Burger</t>
  </si>
  <si>
    <t>Calle. 5 de Mayo No. 2 D 
Col. Centro, 
C.P. 51900</t>
  </si>
  <si>
    <t>Restaurante (Int. Ht. San José)</t>
  </si>
  <si>
    <t>Av. Juarez No. 403 
Bo. San Gaspar 
C. P. 51900</t>
  </si>
  <si>
    <t>Restaurante Los Soles (Int. Hotel)</t>
  </si>
  <si>
    <t>Av Juárez No. 19 
Bo de San Gaspar 
Col. Centro 
C. P. 51900</t>
  </si>
  <si>
    <t>Av. Juárez No. 415 
Barrio de San Gaspar</t>
  </si>
  <si>
    <t xml:space="preserve">Restaurante Deseo Bistro </t>
  </si>
  <si>
    <t>Calle. Allende Sur  No. 59  
Col. Bo. Santa Catarina 
C. P. 51900</t>
  </si>
  <si>
    <t xml:space="preserve">Restaurante El Rincón de Puga                       </t>
  </si>
  <si>
    <t>Allende Sur No. 48, 
Col. Santa Catarina, 
C.P. 51900</t>
  </si>
  <si>
    <t xml:space="preserve">Restaurante Arcoiris </t>
  </si>
  <si>
    <t xml:space="preserve">Av. Juarez No.69  
Col. San Gaspar </t>
  </si>
  <si>
    <t>Restaurante Chimbombo</t>
  </si>
  <si>
    <t>Av Juarez No. 8 
Barrio de San Gaspar</t>
  </si>
  <si>
    <t>Restaurante Quinta Ortega</t>
  </si>
  <si>
    <t>Carr. Ixtapan de la Sal Coatepec Harinas km.1, 
Col.  Linda Vista</t>
  </si>
  <si>
    <t>Restaurante La Rosa</t>
  </si>
  <si>
    <t>Av Juárez norte s/n, 
C.P. 51900</t>
  </si>
  <si>
    <t>Pizzas Pepes</t>
  </si>
  <si>
    <t>Av. Juárez  esq. Aldama</t>
  </si>
  <si>
    <t>Restaurante La Escondida</t>
  </si>
  <si>
    <t>Av. Juárez No. 30, 
Barrio San Gaspar, 
C.P. 51900</t>
  </si>
  <si>
    <t>Restaurante Yolis</t>
  </si>
  <si>
    <t>Av. Juarez Esq. Constitución, Barrio San Gaspar</t>
  </si>
  <si>
    <t>Ostioneria El Pacifico No. 2</t>
  </si>
  <si>
    <t>Av. Juárez No. 16</t>
  </si>
  <si>
    <t>Restaurante Los Reyes</t>
  </si>
  <si>
    <t>Juárez No. 73, 
Col. San Gaspar</t>
  </si>
  <si>
    <t>Restaurante Florencia</t>
  </si>
  <si>
    <t>Aldama esq. 5 de Mayo, 
Col. Santa Ana</t>
  </si>
  <si>
    <t>Restaurante Conny</t>
  </si>
  <si>
    <t>Av. Juárez norte  No. 4 
Col. Centro 
C. P. 51900</t>
  </si>
  <si>
    <t>Restaurante  Veranda (Int. Ht. Ixtapan)</t>
  </si>
  <si>
    <t>Blvd. Arturo  San Roman S/N, Barrio San Gaspar, 
C.P. 51900</t>
  </si>
  <si>
    <t>Restaurante Villa Vergel (Int. Ht. Villa Vergel)</t>
  </si>
  <si>
    <t>Blv Arturo San Roman esq. Lic. Benito Juárez, 
Col. Nueva Ixtapan, 
C.P 51900</t>
  </si>
  <si>
    <t>Restaurante Bungalows Lolita (Int. Boungalows Lolita)</t>
  </si>
  <si>
    <t>Blvd. Arturo San Roman No. 33, Barrio De Santa Ana, 
C.P.  51900</t>
  </si>
  <si>
    <t xml:space="preserve">Restaurante Los Candiles (Int. Ht. Sara Isabel)                                                                 </t>
  </si>
  <si>
    <t xml:space="preserve">Blv. Arturo San Roman No. 3 
Col. Nueva Ixtapan de La Sal Barrio San Gaspar </t>
  </si>
  <si>
    <t>Restaurante Ideal (Int. Ht. Ideal)</t>
  </si>
  <si>
    <t>Blvd. Arturo San Román No. 809 Barrio San Gaspar  
C. P. 51900</t>
  </si>
  <si>
    <t>Restaurante El Cid (Int. Ht. Vista Hermosa)</t>
  </si>
  <si>
    <t xml:space="preserve">Blvd. San Roman No. 10 
San Gaspar </t>
  </si>
  <si>
    <t>Restaurante María Isabel (Int. Ht. María Isabel)</t>
  </si>
  <si>
    <t>Iliana Farcas de Kiss No. 11 Barrio de Santa Catarina 
C. P. 51900</t>
  </si>
  <si>
    <t>Restaurante Belisana (Int. Ht. Belisana)</t>
  </si>
  <si>
    <t>Av. Juarez No.64 
Barrio de San Gaspar
C.P. .51900</t>
  </si>
  <si>
    <t>Restaurante Don Isidro (Int. Hotel)</t>
  </si>
  <si>
    <t>Av. Juárez S/N, 
C.P. 51900</t>
  </si>
  <si>
    <t>Restaurante Casa Guille</t>
  </si>
  <si>
    <t xml:space="preserve">AV. Jose Ma. Morelos No. 12 Barrio San Pedro 
C. P. 51900 </t>
  </si>
  <si>
    <t>Restaurante Ixtamil (Int. Ht. Centro Vacacional Ixtamil)</t>
  </si>
  <si>
    <t>Carr. Ixtapan de la Sal- Tonatico C.P. 51900</t>
  </si>
  <si>
    <t xml:space="preserve">Restaurante Cúpula    </t>
  </si>
  <si>
    <t>Blvd.  Arturo San Román S/N esq. Carr. Federal 
Col. Fracc. Bugambilias</t>
  </si>
  <si>
    <t>Fonda Don Ramón</t>
  </si>
  <si>
    <t>Isidro Fabela No. 11, 
Col. Ixtapita</t>
  </si>
  <si>
    <t>Restaurante Los Azulejos (Int. Hotel Camino Real)</t>
  </si>
  <si>
    <t>Carr. Ixtapan de la Sal-Tonatico Km. 2.5 
C. P. 51900</t>
  </si>
  <si>
    <t>Ostioneria  Las Brisas</t>
  </si>
  <si>
    <t>20 de Noviembre No. 12 
C. P. 51900 
Col. Centro</t>
  </si>
  <si>
    <t>Restaurante  Marita</t>
  </si>
  <si>
    <t>Av.  Benito Juárez No. 59 
Barrio de San Gaspar, 
C.P. 51900</t>
  </si>
  <si>
    <t>Restaurante Los Tulipanes</t>
  </si>
  <si>
    <t>Av. Juárez Norte S/N 
San Gaspar 
C. P. 51900</t>
  </si>
  <si>
    <t>Restaurante Ma. Alejandra (Int. Casa de Huéspedes)</t>
  </si>
  <si>
    <t>Av. Juarez No.55 
Barrio San Gaspar</t>
  </si>
  <si>
    <t>Restaurante El Salvador (Int. Hotel El Salvador)</t>
  </si>
  <si>
    <t>Independencia No. 77 
Barrio de San Pedro 
C. P. 51900</t>
  </si>
  <si>
    <t xml:space="preserve">Restaurante Casa Blanca (Int. Hotel Casa Blanca)                                               </t>
  </si>
  <si>
    <t>Av. Juárez No. 615  
Barrio San Gaspar, 
C.P. 51900</t>
  </si>
  <si>
    <t>Marisquería Bar Familiar el Delfín</t>
  </si>
  <si>
    <t>Blvd. Ixtapan de la Sal-Tonatico  Col. Ixtapita</t>
  </si>
  <si>
    <t xml:space="preserve">Cafeteria Orange (Int.Ht. Marriot)               </t>
  </si>
  <si>
    <t>Jose Ma. Morelos 
Fracc. Bugambilias 
C. P. 51900</t>
  </si>
  <si>
    <t>Lonchería Santa Ana</t>
  </si>
  <si>
    <t>Las Salinas S/N (frente al Balneario), 
C.P. 51070</t>
  </si>
  <si>
    <t>Restaurante Danny</t>
  </si>
  <si>
    <t>Cabecera Municipal, 
C.P. 51070</t>
  </si>
  <si>
    <t xml:space="preserve">Restaurante El Paraiso </t>
  </si>
  <si>
    <t>Las Salinas No. 20</t>
  </si>
  <si>
    <t>Restaurante El Quite</t>
  </si>
  <si>
    <t>Francisco I. Madero No. 302, Barrio de La Escoba</t>
  </si>
  <si>
    <t>Restaurante Don Gon</t>
  </si>
  <si>
    <t>Carr. Panamericana Km. 103, Santo Domingo de Guzmán</t>
  </si>
  <si>
    <t>Restaurante Viemon</t>
  </si>
  <si>
    <t>Blvd. Gustavo Baz S/N</t>
  </si>
  <si>
    <t>Restaurante Bar “Steak House”</t>
  </si>
  <si>
    <t>Carr. Toluca-Atlacomulco 
Barrio San Joaquín El Junco</t>
  </si>
  <si>
    <t>Restaurante Bar Mario´s</t>
  </si>
  <si>
    <t>Carr. Libre Toluca-Atlacomulco La Purisima</t>
  </si>
  <si>
    <t>Restaurante Bar Le Confe</t>
  </si>
  <si>
    <t>Av. Emiliano Zapata S/N 
C. P. 50740</t>
  </si>
  <si>
    <t xml:space="preserve">Restaurante  Plaza </t>
  </si>
  <si>
    <t>Plaza Gral. Manuel A. Camacho No. 20, 
Col. Centro 
C.P. 54240</t>
  </si>
  <si>
    <t>Restaurante Rincón del Jardín</t>
  </si>
  <si>
    <t>Av. Juárez No. 14</t>
  </si>
  <si>
    <t>Restaurante La Chiquita</t>
  </si>
  <si>
    <t>Blvd. Abel Huitrón Huitrón</t>
  </si>
  <si>
    <t>Restaurante El 107</t>
  </si>
  <si>
    <t>Aut. México - Querétaro Km. 107, (Tecolapan)</t>
  </si>
  <si>
    <t>Restaurante San Martín</t>
  </si>
  <si>
    <t>Autopista México- Querétaro 
Km. 109</t>
  </si>
  <si>
    <t>Restaurante El 98</t>
  </si>
  <si>
    <t>Autopista México- Querétaro. 
Km. 98</t>
  </si>
  <si>
    <t>Restaurante Los Mixiotes</t>
  </si>
  <si>
    <t>Carr. Querétaro- México Km. 108</t>
  </si>
  <si>
    <t>Restaurante Maryfer</t>
  </si>
  <si>
    <t>Carr. Querétaro- México Km. 115 (El Rosal)</t>
  </si>
  <si>
    <t>Restaurante La Loma</t>
  </si>
  <si>
    <t>Carr. Jilotepec-Toluca  Km. 3</t>
  </si>
  <si>
    <t>Restaurante de Mariscos La Cobacha</t>
  </si>
  <si>
    <t>Reforma S/N, 
Col. Centro, 
C.P. 54240</t>
  </si>
  <si>
    <t>Restaurante Alex de Inn</t>
  </si>
  <si>
    <t xml:space="preserve">Carretera Jilotepec-Ixtlahuaca </t>
  </si>
  <si>
    <t>Restaurante Los Jarochos</t>
  </si>
  <si>
    <t>Boulevard Vicente Guerrero Col. La Venta</t>
  </si>
  <si>
    <t>Restaurante La Cobacha</t>
  </si>
  <si>
    <t>Libramiento Abel Huitron y Aguado Frente a la Unidad Deportiva</t>
  </si>
  <si>
    <t>Restaurante El Recuerdo</t>
  </si>
  <si>
    <t>Carretera Jilotepec-Ixtlahuaca Km. 3</t>
  </si>
  <si>
    <t>Restaurante La Casona</t>
  </si>
  <si>
    <t>Av. Hidalgo No. 136 Col. Centro</t>
  </si>
  <si>
    <t xml:space="preserve">Restaurante Xilonen Palace </t>
  </si>
  <si>
    <t>Av. Andres Molina Enriquez</t>
  </si>
  <si>
    <t>Restauraten El Desierto</t>
  </si>
  <si>
    <t>Carretera Jilotepec-Corrales Km. 8</t>
  </si>
  <si>
    <t>Parrillada Xilonen</t>
  </si>
  <si>
    <t>Libramiento Abel Huitron y Aguado</t>
  </si>
  <si>
    <t>Hamburguesas David's</t>
  </si>
  <si>
    <t>Plaza Manuel Ávila Camacho s/n Col. Centro</t>
  </si>
  <si>
    <t>Restaurante Bar Jilo (Int. Ht. Real Jilo)</t>
  </si>
  <si>
    <t xml:space="preserve">Av. Vicente  Guerrero No. 154 esq  Ignacio Matamoros 
Col. Centro </t>
  </si>
  <si>
    <t>Restaurante Bar Las Carretas (Int. Ht. Las Carretas)</t>
  </si>
  <si>
    <t>Av. Vicente Guerrero No. 180 
C. P. 54240</t>
  </si>
  <si>
    <t xml:space="preserve">Hotel Salón Restaurante-Bar Los Arcos </t>
  </si>
  <si>
    <t>Carr. Jilotepec-Ixtlahuaca Km 2.5 Ejido Coscomate del Progreso 
C. P. 54240</t>
  </si>
  <si>
    <t>Restaurante El Campo del Gallo</t>
  </si>
  <si>
    <t>Carr. Naucalpan-Ixtlahuaca No. 1, Santa María Mazatla 
C. P. 50800</t>
  </si>
  <si>
    <t>Restaurante Quinta Ma. Esther</t>
  </si>
  <si>
    <t>Carr. Naucalpan-Ixtlahuaca s/n, Barrio los Laureles, Santa Ma. Mazatla</t>
  </si>
  <si>
    <t>Restaurante Bar La Cañada</t>
  </si>
  <si>
    <t>Barrio San José y las Manzanas Santa María Mazatla</t>
  </si>
  <si>
    <t>Restaurante Bar Cabaña Jip</t>
  </si>
  <si>
    <t>Av principal S/N entre Mazatlan y Santa Ana,
Col.  Espíritu Santo</t>
  </si>
  <si>
    <t>Restaurante  (Int. Posada Jiaru)</t>
  </si>
  <si>
    <t>Av. Lic. Benito Juárez No. 304</t>
  </si>
  <si>
    <t>JOCOTITLÁN</t>
  </si>
  <si>
    <t xml:space="preserve">Lonchería El Fogón                         </t>
  </si>
  <si>
    <t>Mavoro Carr. Toluca - Atlacomulco</t>
  </si>
  <si>
    <t xml:space="preserve">Cocina Económica Chilpa                                     </t>
  </si>
  <si>
    <t xml:space="preserve">Av. Principal San Miguel Tenochtitlan s/n 
Col. Benito Juárez </t>
  </si>
  <si>
    <t xml:space="preserve">Parque Ecoturístico Tiacaque                  </t>
  </si>
  <si>
    <t>Domicilio Conocido S/N 
Ejido San Juan San Agustín
C. P. 50700</t>
  </si>
  <si>
    <t>Cocina Económica Los Girasoles</t>
  </si>
  <si>
    <t>Pedro Laguna No. 101</t>
  </si>
  <si>
    <t xml:space="preserve">Finca El Atardecer </t>
  </si>
  <si>
    <t xml:space="preserve">Barrio Santa Clara </t>
  </si>
  <si>
    <t xml:space="preserve">Cocina Económica Las Chelitas </t>
  </si>
  <si>
    <t>Carr. Toluca - Atlacomulco Km. 10.5 Barrio El Ruso</t>
  </si>
  <si>
    <t xml:space="preserve">Comedor Magos </t>
  </si>
  <si>
    <t xml:space="preserve">Av. Principal San Miguel Tenochtitlán </t>
  </si>
  <si>
    <t xml:space="preserve">Restaurante Bar Rancho Seco                          </t>
  </si>
  <si>
    <t xml:space="preserve">Carr. Panamericana Km. 3 
Barrio La Tenería 
C. P. 50700 </t>
  </si>
  <si>
    <t>Cocina Económica</t>
  </si>
  <si>
    <t>Av. Principal Santiago Yeche S/N Col. Centro 
C. P. 50725</t>
  </si>
  <si>
    <t xml:space="preserve">Restaurante Bar Nuestro Bar                          </t>
  </si>
  <si>
    <t>Av. Principal San Miguel Tenochtitlan Carretera Atlacomulco - San Felipe del Progreso</t>
  </si>
  <si>
    <t xml:space="preserve">Fuente de Sodas Lobo Si                                </t>
  </si>
  <si>
    <t xml:space="preserve">Los reyes, Av. Hidalgo No. 5 </t>
  </si>
  <si>
    <t xml:space="preserve">Restaurante Sushi Teca </t>
  </si>
  <si>
    <t>Fuente de Templaza No. 17 
Col. Lomas de Tecamachalco</t>
  </si>
  <si>
    <t xml:space="preserve">Carr. Federal México Puebla 
Km 17.5
Col. Los Reyes La paz </t>
  </si>
  <si>
    <t xml:space="preserve">Restauarente California </t>
  </si>
  <si>
    <t>Av. San Francisco #80, 
Los Reyes Acaquilpan, 
C. P. 56420</t>
  </si>
  <si>
    <t>Restaurante Interior Hotel Motel Términos</t>
  </si>
  <si>
    <t>Carr. México-Texcoco Km. 24 C.P.56400</t>
  </si>
  <si>
    <t>Plaza Sendero Blvd. Aeropuerto Miguel Aleman N 55 L- H</t>
  </si>
  <si>
    <t>Fogon do Brasil</t>
  </si>
  <si>
    <t>Carr. México-Toluca Km 40. CP 52000</t>
  </si>
  <si>
    <t>Carr.México-Toluca Km 48, frente a Las Plazas Outlet</t>
  </si>
  <si>
    <t>Restautante California</t>
  </si>
  <si>
    <t>Carr. Mex- Toluca Km 50 C.C. Outlet Lerma, Lerma De Villada, C.P. 52000</t>
  </si>
  <si>
    <t xml:space="preserve">Restaurante  Palermo </t>
  </si>
  <si>
    <t>Carr. México-Toluca Km. 51.5 
C. P. 52000</t>
  </si>
  <si>
    <t>Restaurante los Arcos</t>
  </si>
  <si>
    <t>Paseo Tollocan No. 55 exterior 4 Col. Parque Industrial Lerma 
C. P. 52100</t>
  </si>
  <si>
    <t>Av Paseo Tollocan  Esq. Blvd Aeropuerto 
Col. Corredor Industrial 
CP 50200</t>
  </si>
  <si>
    <t>Ampliacion Outlet Lerma Carr. México-Toluca  Km. 50 Local FC 08 Ampliacion 
Col. La Isla  Lerma 
C. P. 52000</t>
  </si>
  <si>
    <t xml:space="preserve">Las Plazas Outlet Lerma Carr. México-Toluca Km 50 Local Fc 11 Col.La Isla Lerma 
C.P.52000 </t>
  </si>
  <si>
    <t xml:space="preserve">Restaurante Arrachera Tejana </t>
  </si>
  <si>
    <t>Plazas Outlet local FC-13 Carr. Mexico- Toluca Km. 50</t>
  </si>
  <si>
    <t>La Mansión</t>
  </si>
  <si>
    <t>Lerma km 50 Local LN 4 Esq Calle Cholula  Col. La Isla, en el Centro Comercial  Las Plazas Outlet</t>
  </si>
  <si>
    <t>Restaurante El Zaguán</t>
  </si>
  <si>
    <t>Artesanos No. 7 
Col. Centro</t>
  </si>
  <si>
    <t>Av. Reolin Barejon N 42 y 43 
Col. La Merced.</t>
  </si>
  <si>
    <t>Carr. Mexico Toluca Km 50 Local FC 10 
Col. La isla- Outlet Lerma</t>
  </si>
  <si>
    <t xml:space="preserve">Restaurante Vips </t>
  </si>
  <si>
    <t>Carr. México-Toluca Km 48 Lerma 
C. P. 52006</t>
  </si>
  <si>
    <t>Restaurante Bar La Masia (Int. Ht. Villa Miro)</t>
  </si>
  <si>
    <t>Carr. México-Toluca Km. 49.5 
Col. La Merced 
C. P. 52100</t>
  </si>
  <si>
    <t>Restaurante Toks (Sendero Toluca)</t>
  </si>
  <si>
    <t>Aeropuerto Miguel Aleman, Esq Paseo Tollocan No. 55 
Col. Parque Industrial Lerma 
C. P. 52100</t>
  </si>
  <si>
    <t>Restaurante Bar Familiar La Terraza</t>
  </si>
  <si>
    <t>Hidalgo No. 4-B 
Col. Centro, Lerma</t>
  </si>
  <si>
    <t xml:space="preserve">Mojarra Feliz </t>
  </si>
  <si>
    <t>Carretera Malinalco Chalma 
Km. 3 
Paraje Las Palmas S/N 
C. P. 52440</t>
  </si>
  <si>
    <t>Restaurante Los Placeres</t>
  </si>
  <si>
    <t>Plaza principal centro esq. Vicente Guerrero S/N 
Col. Centro
C. P. 52440</t>
  </si>
  <si>
    <t xml:space="preserve">Club de Golf Malinalco </t>
  </si>
  <si>
    <t>Calle. Carretera Joquicingo S/N  
Col. San Sebastian 
C.P. 52440, Malinalco</t>
  </si>
  <si>
    <t>El  Puente de Má-li</t>
  </si>
  <si>
    <t>Calle. Hidalgo No. 22 
Col. Barrio Santa Mónica
C. P. 52440</t>
  </si>
  <si>
    <t>Restaurante La Playa</t>
  </si>
  <si>
    <t>Av. Vicente Guerrero S/N, 
Barrio de Santa Mónica</t>
  </si>
  <si>
    <t>Restaurante Las Palomas</t>
  </si>
  <si>
    <t>Guerrero No. 104 
Barrio Santa  Mónica</t>
  </si>
  <si>
    <t>Restaurante Los Pilares</t>
  </si>
  <si>
    <t xml:space="preserve">Av. Vicente Guerrero Plaza Principal 
Barrio Santa Mónica
C.P. 52440 </t>
  </si>
  <si>
    <t>Av. Hidalgo esq. con Morelos, Barrio de Santa María</t>
  </si>
  <si>
    <t>Restaurante Rancho La Gloria</t>
  </si>
  <si>
    <t xml:space="preserve">Calle Sierra Guerrero
Barrio de San Andres
</t>
  </si>
  <si>
    <t>El Encuentro</t>
  </si>
  <si>
    <t>Carr. Malinalco-Joquicingo s/n, San Juan 
C. P. 52440</t>
  </si>
  <si>
    <t>KOI Cocina Fusión</t>
  </si>
  <si>
    <t>Av. Morelos #8, 
Col. Centro 
C. P. 52440</t>
  </si>
  <si>
    <t>OCLANILAM</t>
  </si>
  <si>
    <t>Calle 20 de Noviembre, a un costado del convento</t>
  </si>
  <si>
    <t>Restaurante Ehecátl</t>
  </si>
  <si>
    <t>Hidalgo No. 10 
Barrio de Santa María</t>
  </si>
  <si>
    <t>Restaurante Cyvaris</t>
  </si>
  <si>
    <t xml:space="preserve">Calle a las Trucha s/n 
Barrio La Soledad
C. P.52440
</t>
  </si>
  <si>
    <t>Restaurante  La Palapa</t>
  </si>
  <si>
    <t>Sierra Taxco 
No. 10 
C.P. 52440</t>
  </si>
  <si>
    <t>Zempaxuchitll</t>
  </si>
  <si>
    <t>Sierra Taxco s/n 
C.P. 52440</t>
  </si>
  <si>
    <t>Restaurante Rancho Seco</t>
  </si>
  <si>
    <t>Carr. Malinalco-Chalma 
Barrio San Juan</t>
  </si>
  <si>
    <t>Restaurante Canta Ranas</t>
  </si>
  <si>
    <t>Carretera Malinalco Jalmolonga, Las Palapas</t>
  </si>
  <si>
    <t xml:space="preserve">Restaurante Buffett Casa Luna </t>
  </si>
  <si>
    <t>Av. Progreso No. 6 
Barrio San Juan</t>
  </si>
  <si>
    <t>Las Pizzas de Lupita</t>
  </si>
  <si>
    <t>Juárez S/N 
Col. Centro
C. P. 52440</t>
  </si>
  <si>
    <t xml:space="preserve">Restaurante Interior Hotel IXE Malinalco                                             </t>
  </si>
  <si>
    <t>Camino a Jalmolonga No. 100 
Col. La Loma de San Felipe,
C. P. 52440</t>
  </si>
  <si>
    <t xml:space="preserve">Restaurante Los Betos </t>
  </si>
  <si>
    <t>Galeana S/N  
Col. Santa María  
C. P. 52440</t>
  </si>
  <si>
    <t xml:space="preserve">Restaurante Ámel
</t>
  </si>
  <si>
    <t>El tanque s/n Barrio de San Juan</t>
  </si>
  <si>
    <t xml:space="preserve">Restaurante Casa Limón
</t>
  </si>
  <si>
    <t>Río Lerma No. 103 
Barrio Santa María</t>
  </si>
  <si>
    <t>Restaurante Los Miranda</t>
  </si>
  <si>
    <t>San Juan #115, Malinalco</t>
  </si>
  <si>
    <t>Restaurante Ecore</t>
  </si>
  <si>
    <t>Juarez s/n (frente a la plaza principal) Barrio Santa Maria</t>
  </si>
  <si>
    <t>Café JOI</t>
  </si>
  <si>
    <t>Avenida Progreso s/n 
Barrio de San Juan</t>
  </si>
  <si>
    <t>Restaurante La Era Asadero</t>
  </si>
  <si>
    <t>Calle del Panteón #311
Barrio de San Juan</t>
  </si>
  <si>
    <t>Restaurante Tlatoani</t>
  </si>
  <si>
    <t>Carretera Malinalco-Chalma</t>
  </si>
  <si>
    <t>Restaurante Las Adelitas</t>
  </si>
  <si>
    <t>Calle Guerrero, plaza principal</t>
  </si>
  <si>
    <t>Restaurante Escarabajo 1 y 2</t>
  </si>
  <si>
    <t>Camino a las truchas</t>
  </si>
  <si>
    <t>Restaurante Teocalli</t>
  </si>
  <si>
    <t>Calle sierra taxco frente a la iglesia de la soledad</t>
  </si>
  <si>
    <t>Restaurante El Eden</t>
  </si>
  <si>
    <t>Calle guerrero, 
Barrio de Santa Maria</t>
  </si>
  <si>
    <t>Aurora Ristorante</t>
  </si>
  <si>
    <t>Paseo San Isidro No. 51-6 
Local 6 Bario de Santa Cruz 
C. P. 52140</t>
  </si>
  <si>
    <t>Restaurante La Spezia</t>
  </si>
  <si>
    <t>Calle 16 de Septiembre Col. San Jeronimo Chicahualco</t>
  </si>
  <si>
    <t>Restaurante La Española</t>
  </si>
  <si>
    <t>Av. Juárez #1039 Col. La Purisima</t>
  </si>
  <si>
    <t>Restaurante Casa Diego</t>
  </si>
  <si>
    <t>Av. Las Torres #170 Col. San Jeronimo Chicahualco</t>
  </si>
  <si>
    <t>Calle Sur 3 #333 Col. Juan Ferndandez Albarran</t>
  </si>
  <si>
    <t>Restaurante La Diferencia</t>
  </si>
  <si>
    <t>Plaza Las Americas Local F Guadalupe Victoria</t>
  </si>
  <si>
    <t>Restaurante Woktai</t>
  </si>
  <si>
    <t>Paseo San Isidro #400 Oriente Col. Centro</t>
  </si>
  <si>
    <t>Restaurante Jinambou</t>
  </si>
  <si>
    <t>Av. Benito Juárez #935 Col La Purisima</t>
  </si>
  <si>
    <t xml:space="preserve">Restaurante La Vid </t>
  </si>
  <si>
    <t>Calle 5 de Mayo a un costado de Exconvento de San Juan Bautista</t>
  </si>
  <si>
    <t>Restaurante El Pequeñito</t>
  </si>
  <si>
    <t>Calle Morelos #111 Barrio de Santa Cruz</t>
  </si>
  <si>
    <t>El Rincon de la Plata</t>
  </si>
  <si>
    <t>Av. Ignacio Commonfort #201 Barrio del Espiritu Santo</t>
  </si>
  <si>
    <t>Restaurante Taco Baja Fish</t>
  </si>
  <si>
    <t>Paseo Asuncion #532</t>
  </si>
  <si>
    <t>Restaurante El Matador</t>
  </si>
  <si>
    <t>Ceboruco Esq Calle 2 Sur</t>
  </si>
  <si>
    <t>Restaurante Rojo y Jamaica</t>
  </si>
  <si>
    <t xml:space="preserve">Av. Leona Vicario #398  Col. La Purisima </t>
  </si>
  <si>
    <t>Restaurante La Kochinita</t>
  </si>
  <si>
    <t>Av. Solidaridad Las Torres #385 Int 2</t>
  </si>
  <si>
    <t>Restaurante El Mezquite</t>
  </si>
  <si>
    <t>Paseo San Isidro No 400 Local 1 Barrio San Mateo</t>
  </si>
  <si>
    <t>Cafeteria D´gourmand cafes</t>
  </si>
  <si>
    <t>Boulevard Toluca-Metepec #267 Plaza Cirty Center Loca.B-02</t>
  </si>
  <si>
    <t>Restaurante Panchos Grill Metepec</t>
  </si>
  <si>
    <t>Av. Tecnologico #204 Col Bella Vista Metepec</t>
  </si>
  <si>
    <t>Restaurante Lalola</t>
  </si>
  <si>
    <t>Av. Estado de Mexico No. 433 
Col. Llano Grande</t>
  </si>
  <si>
    <t>Restaurante Mil Hojas</t>
  </si>
  <si>
    <t>Paseo San Isidro No. 705 Loc 8</t>
  </si>
  <si>
    <t>Restaurante Galpon Argentino</t>
  </si>
  <si>
    <t>Boulevard Toluca-Ixtapan de la Sal #126 Galerias Metepec</t>
  </si>
  <si>
    <t>Restaurante Encanto</t>
  </si>
  <si>
    <t>Calle Niños Heroes No. 2 Col. Barrio del Espiritu Santo</t>
  </si>
  <si>
    <t>Restaurante King Buffalo</t>
  </si>
  <si>
    <t>Av. Tecnologico esq casi Las Torres Plaza Mia</t>
  </si>
  <si>
    <t>Restaurante El Rincon del Pueblito</t>
  </si>
  <si>
    <t>5 De Mayo No. 200 esq Barrio Del Espiritu Santo</t>
  </si>
  <si>
    <t>Mariscos Sinaloa</t>
  </si>
  <si>
    <t>Av. Solidaridad Las Torres No. 806 Pte. Col La Purisima</t>
  </si>
  <si>
    <t>Mariscos Los Delfines</t>
  </si>
  <si>
    <t>Vialidad Metepec #267 Col. La Michoacana</t>
  </si>
  <si>
    <t>Restaurante Shushi Roll</t>
  </si>
  <si>
    <t>Plaza Izar Leona Vicario No. 936 Col. La Purisima</t>
  </si>
  <si>
    <t>Restaurante 122</t>
  </si>
  <si>
    <t>Vicente Guerrero No. 40</t>
  </si>
  <si>
    <t>Restaurate Entre Brasas</t>
  </si>
  <si>
    <t>Av. Solidaridad Las Torres No 143 Plaza Balio</t>
  </si>
  <si>
    <t>Restaurante La Sonora Botanera</t>
  </si>
  <si>
    <t>Av. Benito Juárez #935 Municipio de Metepec</t>
  </si>
  <si>
    <t>Restaurante Roble y Carbon</t>
  </si>
  <si>
    <t>Carretera Toluca-Tenango #341 Sur Metepec</t>
  </si>
  <si>
    <t>Espadas Do Brasil</t>
  </si>
  <si>
    <t>Av. Benito Juárez #1525 Plaza San Juan</t>
  </si>
  <si>
    <t>Restaurante Brasas Do Brasil</t>
  </si>
  <si>
    <t>Boulevard Toluca Ixtapan de la Sal #126 Loc 351 Col. La Purisima</t>
  </si>
  <si>
    <t>Restaurante Chang China Bistro</t>
  </si>
  <si>
    <t>Boulevard Toluca Ixtapan de la Sal Np. 249 Plaza Las Americas</t>
  </si>
  <si>
    <t>Restaurante El Lievo</t>
  </si>
  <si>
    <t>Plaza Del Parque local 6 Paseo San Isidro #400</t>
  </si>
  <si>
    <t>Restaurante El Burladero</t>
  </si>
  <si>
    <t>Morelos No. 119 Barrio Santa Cruz</t>
  </si>
  <si>
    <t>Restaurante Coracao</t>
  </si>
  <si>
    <t>Av. Tecnologico No 215 Casi Esquina Tollocan</t>
  </si>
  <si>
    <t>Restaurante El Sinaloense</t>
  </si>
  <si>
    <t>Av. Solidarida Las Torres Col. San Jeronimo Chicahualco</t>
  </si>
  <si>
    <t>Restaurante La Taska</t>
  </si>
  <si>
    <t>Boulevard Toluca-Metepec #267 Col. La Michoacana</t>
  </si>
  <si>
    <t>Restaurante Re Estudio Bares y Restaurantes</t>
  </si>
  <si>
    <t>Av. Leona Vicario 401 Bo Coaxustenco</t>
  </si>
  <si>
    <t xml:space="preserve">Restaurante México </t>
  </si>
  <si>
    <t>Leona Vicario No. 398 
Barrio Del Espíritu Santo 
C. P. 52140</t>
  </si>
  <si>
    <t xml:space="preserve">Restaurante La Palma del Sur </t>
  </si>
  <si>
    <t>Av. Estado de México No. 73 
Barrio Espíritu Santo 
C. P. 52140</t>
  </si>
  <si>
    <t>Restaurante Zarandeados Aguachiles</t>
  </si>
  <si>
    <t>Paseo de la Asunción Nte. 532 Metepec, México 
C. P. 52172</t>
  </si>
  <si>
    <t>Restaurante "Aquí es Metepec"</t>
  </si>
  <si>
    <t>Justo Sierra No. 6 
Barrio de Santiaguito Metepec, Centro</t>
  </si>
  <si>
    <t xml:space="preserve">La Tlanchana  </t>
  </si>
  <si>
    <t>5 de mayo No. 40 
Barrio De Santiaguito
C. P. 52140</t>
  </si>
  <si>
    <t xml:space="preserve">Rico y Natural </t>
  </si>
  <si>
    <t>Pedro Ascencio No 302-F 
Barrio San Mateo 
C. P. 52140</t>
  </si>
  <si>
    <t xml:space="preserve">Chef Team Catering  </t>
  </si>
  <si>
    <t>Paseo San Isidro No. 400 Loc. 25 Bo. Espíritu Santo 
C. P. 52140</t>
  </si>
  <si>
    <t xml:space="preserve">Restaurante el Rincón del Pueblito </t>
  </si>
  <si>
    <t>5 de mayo No. 200 esq. Villada Col. Centro 
C. P. 52140</t>
  </si>
  <si>
    <t xml:space="preserve">Restaurante y Cantina La Cantrina  </t>
  </si>
  <si>
    <t>Av. Tecnológico No. 982-B 
La Asunción 
C. P. 52143</t>
  </si>
  <si>
    <t xml:space="preserve">Restaurante Alamillo   </t>
  </si>
  <si>
    <t>Benito Juárez No. 226, Plaza Comercial San Carlos Local 11 San Francisco Coaxusco 
C. P. 52155</t>
  </si>
  <si>
    <t xml:space="preserve">Restaurante Lindo Nayarit </t>
  </si>
  <si>
    <t>Av. Estado de México No. 157 PB-Barrio De Santiaguito 
C. P. 52155</t>
  </si>
  <si>
    <t xml:space="preserve">Restaurante El Galpón Argentino   </t>
  </si>
  <si>
    <t>Blvd. Toluca-Metepec  No. 400 Local 157, Coaxustenco 
C. P. 52141
Centro Comercial Galerías Metepec</t>
  </si>
  <si>
    <t xml:space="preserve">100 % Natural   </t>
  </si>
  <si>
    <t xml:space="preserve">Leona Vicario  Real de Arcos, Metepec, Estado de México
</t>
  </si>
  <si>
    <t xml:space="preserve">La Choco… Merendero de San Juan   </t>
  </si>
  <si>
    <t>Portal Unión No. 3 
Barrio Del Espíritu Santo
C. P. 52140</t>
  </si>
  <si>
    <t xml:space="preserve">Restaurante Casa de la Troje
</t>
  </si>
  <si>
    <t>Paseo San Isidro No. 26 
Barrio de Santiaguito 
C. P. 52140</t>
  </si>
  <si>
    <t>El Bife Toreado</t>
  </si>
  <si>
    <t>Av. Tecnológico No. 220-A 
Col. Llano Grande 
C. P. 52148</t>
  </si>
  <si>
    <t xml:space="preserve">Restaurante Bar Cañas y Tapas </t>
  </si>
  <si>
    <t>Vicente Villada No. 52, 
Barrio de Santiaguito 
C. P. 52140</t>
  </si>
  <si>
    <t>Restaurante Lembranza</t>
  </si>
  <si>
    <t>Calle. Villada No.53, Esq. Justo Sierra, 
Col. Centro, 
C.P. 52140</t>
  </si>
  <si>
    <t xml:space="preserve">El Rincon de los Sabores </t>
  </si>
  <si>
    <t>Calle. V. Villada No. 55, 
Col. Barrio Santiaguito, 
C.P. 52140</t>
  </si>
  <si>
    <t xml:space="preserve">La Chucha Pérez </t>
  </si>
  <si>
    <t>Calle. Allende No. 130, 
Col. Barrio de Santa Crúz, 
C. P.52140</t>
  </si>
  <si>
    <t>La Ingrata</t>
  </si>
  <si>
    <t>Calle. Hidalgo No. 100 esq. 
Villada,  
Col. Centro 
Barrio Espíritu Santo</t>
  </si>
  <si>
    <t>Loreto</t>
  </si>
  <si>
    <t>Calle. Av. López Mateos s/n, 
Col. Llano Grande, 
C.P. 52148</t>
  </si>
  <si>
    <t>Ciro´s Fast</t>
  </si>
  <si>
    <t>Calle. Gudalupe Victoria, No.916
Col. Ex. Rancho la Purisima, 
C.P. 52140</t>
  </si>
  <si>
    <t xml:space="preserve">Forja Pizza- Vino </t>
  </si>
  <si>
    <t>Calle.Vicente  Villada No. 27, 
Col. Centro, 
Barrio de Santiaguito 
C. P. 52140</t>
  </si>
  <si>
    <t xml:space="preserve">Las Arracheras de Metepec </t>
  </si>
  <si>
    <t xml:space="preserve">Calle. Av. Comonfort No.42, 
Col. Zona Artesanal, 
C.P. 52140
</t>
  </si>
  <si>
    <t xml:space="preserve">Pre Metepec </t>
  </si>
  <si>
    <t>Calle. Av. Solidaridad Las Torres, 
No.2226-13 , 
Col. San Jerónimo Chicahualco, 
C. P. 52170</t>
  </si>
  <si>
    <t>Restaurante Bar Cafeteria Don Chicho</t>
  </si>
  <si>
    <t>5 de Mayo N 36 
Barrio Santiaguito 
C. P, 52140</t>
  </si>
  <si>
    <t xml:space="preserve">Canas y Tapas </t>
  </si>
  <si>
    <t xml:space="preserve">Villada No. 15 </t>
  </si>
  <si>
    <t xml:space="preserve">Casa de la Troje </t>
  </si>
  <si>
    <t>Paseo San Isidro No. 26</t>
  </si>
  <si>
    <t>Restaurante Plaza Metepec (Interior Gran Hotel Plaza Imperial)</t>
  </si>
  <si>
    <t>Carr. México-Toluca Km. 57.5 
San Jerónimo Chicahualco, 
C. P. 52140</t>
  </si>
  <si>
    <t>Restaurante  Carruajes (Int. Ht. Quinta del Rey)</t>
  </si>
  <si>
    <t>Paseo Tollocan  Ote. Km. 5, 
San Jerónimo Chicahualco, 
C. P. 52170</t>
  </si>
  <si>
    <t xml:space="preserve">Restaurante Sol y Luna </t>
  </si>
  <si>
    <t>Paseo San Isidro, Esq. Comonfort 
Barrio Santa Cruz  
C. P. 52140</t>
  </si>
  <si>
    <t>Restaurante La Finca de Adobe</t>
  </si>
  <si>
    <t>Leona Vicario No. 763, 
Col. Ex  Hacienda Rancho la  Purísima 
C. P. 52169</t>
  </si>
  <si>
    <t>Restaurante Chez Paul</t>
  </si>
  <si>
    <t>Sta. Ma. No. 15 esq Josefa. Ortiz. de Domínguez, 
Col. Casa Blanca, 
C.P. 52140</t>
  </si>
  <si>
    <t>Taco Jeans &amp; CO</t>
  </si>
  <si>
    <t>Av. Estado de México # 433-A, 
Barrio de Santiaguito</t>
  </si>
  <si>
    <t>Restaurante Costa Costa</t>
  </si>
  <si>
    <t xml:space="preserve">Av. Estado de México Ote. No. 709 Col. La Virgen </t>
  </si>
  <si>
    <t>Restaurante  Invitro 
(Int. Hotel Gran Class)</t>
  </si>
  <si>
    <t>Paseo Tollocan  Ote. No. 446, San Jerónimo Chicahualco, 
C.P. 52170</t>
  </si>
  <si>
    <t>Restaurante el Portón</t>
  </si>
  <si>
    <t>Leona Vicario N 502 Loc. B 
Col. La Purisima 
C. P. 52140</t>
  </si>
  <si>
    <t>Guadalupe Victoria Pte. No. 916
Local-B 20-21
(Plaza las Américas)</t>
  </si>
  <si>
    <t>Leona Vicario  No. 701-A 
C. P. 52140</t>
  </si>
  <si>
    <t>La Gula del Capitán</t>
  </si>
  <si>
    <t>Av. Baja Velocidad No. 121, 
Col. Casa Blanca</t>
  </si>
  <si>
    <t>Domino's Pizza</t>
  </si>
  <si>
    <t>Leona Vicario N 873, 
Col. La Purisima
C. P 52140</t>
  </si>
  <si>
    <t>Restaurante El Mesón del Agave</t>
  </si>
  <si>
    <t>José Vicente Villada No. 18, Planta Alta</t>
  </si>
  <si>
    <t>Pizza Mecha</t>
  </si>
  <si>
    <t>Pedro ascencio N 151 Villa San Agustin  
C. P. 63532</t>
  </si>
  <si>
    <t>Av. Estado de Mexico No. 433 
Barrio de Santiaguito</t>
  </si>
  <si>
    <t>Restaurante Il Sole</t>
  </si>
  <si>
    <t>Ignacio Comonfort No. 100</t>
  </si>
  <si>
    <t>Re Concept Bar &amp; Restaurante</t>
  </si>
  <si>
    <t>Leona Vicario No. 401
Col. La Purisima, 
C. P. 52140</t>
  </si>
  <si>
    <t>Restaurante Bar La Estación</t>
  </si>
  <si>
    <t>Leona Vicario No. 1330 
Col. La Purisima, Metepec</t>
  </si>
  <si>
    <t>Salad y Salad</t>
  </si>
  <si>
    <t>Av. Juan Pablo II No. 901
Plaza Aranjuez</t>
  </si>
  <si>
    <t>Restaurante Hostería San Antonio</t>
  </si>
  <si>
    <t>Zaragoza No. 116, 
Barrio Espíritu Santo</t>
  </si>
  <si>
    <t>Como en la Plaza</t>
  </si>
  <si>
    <t xml:space="preserve">Gpe. Victoria No. 916 pte, 
Plaza Las Américas  </t>
  </si>
  <si>
    <t>Restaurante Mi Gusto Es</t>
  </si>
  <si>
    <t>Av. Paseo Tollocan km. 56.5 entre Av Tenológico y Agustín Melgar 
C. P. 52172</t>
  </si>
  <si>
    <t>Restaurante Palenque Tacos</t>
  </si>
  <si>
    <t>Gpe. Victoria No. 916 pte., 
Plaza Las Américas</t>
  </si>
  <si>
    <t>Restaurante Don Antojo</t>
  </si>
  <si>
    <t>Av. Guadalupe Victoria No. 916 Pte. Local FF-D y FF- E, 
Col. Rancho la purisia Plaza Las Américas 
C. P. 05240</t>
  </si>
  <si>
    <t>Sanborns</t>
  </si>
  <si>
    <t>Blvd. Toluca Ixtapan No. 126, Plaza Galerías Metepec 
C. P. 52140</t>
  </si>
  <si>
    <t>Mr. Sushi</t>
  </si>
  <si>
    <t>Blvd. Toluca Ixtapan No. 126, 
Loc. 506, Plaza Galerías Metepec</t>
  </si>
  <si>
    <t>Restaurante El Fogoncito</t>
  </si>
  <si>
    <t>Blvd. Toluca Ixtapan No. 126, 
Loc. 505, Plaza Galerías Metepec</t>
  </si>
  <si>
    <t xml:space="preserve">California Pizza Kitchen </t>
  </si>
  <si>
    <t>Blvd. Toluca Ixtapan No. 126, 
Loc. 160 Plaza Galerías Metepec</t>
  </si>
  <si>
    <t>Restaurante Pf´Changs</t>
  </si>
  <si>
    <t xml:space="preserve">Blvd. Toluca Ixtapan No. 249, Plaza Galerías Metepec, 
Col. La purisima </t>
  </si>
  <si>
    <t>Guadalupe Victoria No.916 
Plaza las Americas, 
Ex Hacienda La Purísima, 
C. P. 52140</t>
  </si>
  <si>
    <t>Ciro´s</t>
  </si>
  <si>
    <t>Plaza Las Americas, la Purísima, C. P. 52140</t>
  </si>
  <si>
    <t xml:space="preserve">Restaurante Mc Donalds </t>
  </si>
  <si>
    <t>Carr. Toluca Tenango No.554, 
La Purisima 
C. P. 52140</t>
  </si>
  <si>
    <t>Restaurante Centro Gastronómico Comercial Rancho Amir</t>
  </si>
  <si>
    <t>Ignacio Allende No.920, 
La Magdalena Ocotitlan 
C. P. 52190</t>
  </si>
  <si>
    <t>Restaurante Italianis</t>
  </si>
  <si>
    <t>Galerías Metepec, local 140 
Col. La Purisima</t>
  </si>
  <si>
    <t>Fonda Don Simón</t>
  </si>
  <si>
    <t>Morelos esq. Comonfort</t>
  </si>
  <si>
    <t xml:space="preserve">Tortas La Selva </t>
  </si>
  <si>
    <t>Av. Benito Juárez  No. 907 
La Purísima</t>
  </si>
  <si>
    <t>Restaurante La Casa Amarilla de Van Gogh</t>
  </si>
  <si>
    <t>Av. Juárez No. 220 Norte local 7 Plaza San Pedro</t>
  </si>
  <si>
    <t>Restaurante La Casa de la Tlanchana</t>
  </si>
  <si>
    <t>Villada No. 45 
Colonia Centro</t>
  </si>
  <si>
    <t>Restaurante La Mansion</t>
  </si>
  <si>
    <t>Guadalupe Victoria N 71  Dentro de la Plaza Peninsula, 
Col. La Purísima</t>
  </si>
  <si>
    <t>Restaurante Las Cazuelas</t>
  </si>
  <si>
    <t>Avenida Estado de México No.138, 
Barrio del Espíritu Santo, 
C. P. 52140</t>
  </si>
  <si>
    <t>Restaurante y Cafeteria Liverpool</t>
  </si>
  <si>
    <t>Leona Vicario No. 216 
Galerias Metepec
C. P. 52140</t>
  </si>
  <si>
    <t>La Casa de Ofe</t>
  </si>
  <si>
    <t>Leona Vicario No. 801 Local 10 Col. Rancho La Purísima</t>
  </si>
  <si>
    <t>La Vaquita Negra</t>
  </si>
  <si>
    <t>Guadalupe Victoria No. 916 
Plaza Las Americas, 
Hacienda La Purisima 
C. P. 52140</t>
  </si>
  <si>
    <t>Restaurante Casa Senzo</t>
  </si>
  <si>
    <t xml:space="preserve">Av. Comonfort No. 471 
Col. La Providencia </t>
  </si>
  <si>
    <t>Av. Baja Velocidad No. 10 Poniente 
Col. Chicahualco</t>
  </si>
  <si>
    <t>Fonda Argentina</t>
  </si>
  <si>
    <t>Paseo Tollocan No. 794 Ote. 
Col, San Jerónimo Chicahualco 
C. P. 52140</t>
  </si>
  <si>
    <t xml:space="preserve">Restaurante  Mariscos  Sinaloa de Metepec S.A. de C.V. </t>
  </si>
  <si>
    <t>Av. Solidaridad las Torres 
No. 806 Pte. 
Col. San Francisco Caxusco
C. P. 52140</t>
  </si>
  <si>
    <t xml:space="preserve">Sushi Itto     </t>
  </si>
  <si>
    <t>Av. Tecnológico No. 1316 
Loc. 2-C 
Col. San Sanvador Tizatlalli</t>
  </si>
  <si>
    <t>Guamuchilito</t>
  </si>
  <si>
    <t>Paseo San Isidro no. 172 
Plaza Arenal Local 8</t>
  </si>
  <si>
    <t>Safari</t>
  </si>
  <si>
    <t>Av. Benito Juárez No. 907-5 
Col. Ex Hacienda La Purísima</t>
  </si>
  <si>
    <t>Al Son de México</t>
  </si>
  <si>
    <t>Av. Solidaridad Las Torres 
No. 200 
Col. San Jerónimo Chicahualco</t>
  </si>
  <si>
    <t xml:space="preserve">Restaurante Forja </t>
  </si>
  <si>
    <t>Vicente Villada No. 27 
Barrio De Santiaguito</t>
  </si>
  <si>
    <t>Cafetería Toks</t>
  </si>
  <si>
    <t>Vía Metepec S/N esq. Guadalupe Victoria 
Col. Rancho La Purísima
C. P. 52140</t>
  </si>
  <si>
    <t>Restaurante Toks</t>
  </si>
  <si>
    <t>Av. Tecnológico No. 1600 Norte, 
Col. San Salvador Tizatlalli, 
C.P. 52172</t>
  </si>
  <si>
    <t>Fisher's</t>
  </si>
  <si>
    <t>Av. Baja Velocidad Km. 5.2 
San Jerónimo Chicahualco 
C. P. 52170</t>
  </si>
  <si>
    <t xml:space="preserve">Restaurante Texas Ribs                            </t>
  </si>
  <si>
    <t xml:space="preserve">Blvd. Toluca - ixtapan de la Sal No. 126 Loc. 137 
Col. La Purísima
C. P. 52140 </t>
  </si>
  <si>
    <t>Restaurante Pampa y Tango</t>
  </si>
  <si>
    <t xml:space="preserve">Blvd. Toluca - ixtapan de la Sal No. 126 Loc. 351 
Col. La Purísima
C. P. 52140 </t>
  </si>
  <si>
    <t>Sirloin Stockade</t>
  </si>
  <si>
    <t xml:space="preserve">Blvd. Toluca - Ixtapan de la Sal No. 126 Loc. 188 
Col. La Purísima
CP 52140 </t>
  </si>
  <si>
    <t>Tacos Arabes Haiuni</t>
  </si>
  <si>
    <t xml:space="preserve">Centro Comercial Galerias Metepec Blvd Toluca- Ixtapan 
No. 126 Loc. 357 
Col. La Purísima
C. P. 52140 </t>
  </si>
  <si>
    <t>Sushi Itto</t>
  </si>
  <si>
    <t xml:space="preserve">Blvd. Toluca - Ixtapan de la Sal No. 126 Loc. 447 
Col. La Purísima
C. P. 52140 </t>
  </si>
  <si>
    <t xml:space="preserve">Blvd. Toluca - Ixtapan de la Sal No. 126 Loc. 501 
Col. La Purísima
C. P. 52140 </t>
  </si>
  <si>
    <t>Arrachera House</t>
  </si>
  <si>
    <t>Blvd. Toluca - Ixtapan de la Sal Loc. 504  
Col. La Purísima
C. P. 52140</t>
  </si>
  <si>
    <t xml:space="preserve">Kentuky Fried Chicken </t>
  </si>
  <si>
    <t>Blvd. Toluca - Ixtapan de la Sal No. 126 Loc. 508 CP 52140 Col. La Purísima</t>
  </si>
  <si>
    <t>Av. Solidaridad las Torres  
No. 702 
Col. La Asuncion Metepec 
C. P. 52140</t>
  </si>
  <si>
    <t>Vialidad Toluca-Tenango N 505 Col. La Purisima 
C. P. 52140</t>
  </si>
  <si>
    <t>El Queso y La Uva</t>
  </si>
  <si>
    <t xml:space="preserve">Blvd. Toluca - Ixtapan de la Sal No. 126 Loc. 511 
Col. La Purísima
C. P. 52140 </t>
  </si>
  <si>
    <t>Los Rancheros del Sur</t>
  </si>
  <si>
    <t>Benito Juárez #935 
Col. Rancho La Purísima 
C. P. 52169</t>
  </si>
  <si>
    <t>Restaurante Marula</t>
  </si>
  <si>
    <t xml:space="preserve">Guadalupe Victoria No. 701 Nte. Esq. Leona Vicario, 
Plaza Península Loc. 22 </t>
  </si>
  <si>
    <t>Restaurante Bar La Cantina Costanera</t>
  </si>
  <si>
    <r>
      <t>Blvd. Toluca - Ixtapan de la Sal No. 126 Nte Loc. 160</t>
    </r>
    <r>
      <rPr>
        <b/>
        <sz val="11"/>
        <rFont val="Arial"/>
        <family val="2"/>
      </rPr>
      <t xml:space="preserve"> 
</t>
    </r>
    <r>
      <rPr>
        <sz val="11"/>
        <rFont val="Arial"/>
        <family val="2"/>
      </rPr>
      <t>C. P. 52140 
Barrio de Coaxustenco</t>
    </r>
  </si>
  <si>
    <t>Restaurante BW</t>
  </si>
  <si>
    <t>Leona Vicario No. 386 Plaza Mayor Local 14 
Col. Cuaxustenco 
C.P. 52140</t>
  </si>
  <si>
    <t>Restaurante Almacén Porteño</t>
  </si>
  <si>
    <t>Benito Juárez Norte No. 1001 
Col. San Francisco Coaxusco
C. P. 52158</t>
  </si>
  <si>
    <t>El Vizzio</t>
  </si>
  <si>
    <t>Blvd. Toluca - Metepec No. 267 Plaza City Center</t>
  </si>
  <si>
    <t>The Beer Box</t>
  </si>
  <si>
    <t>Morelos No. 119 J esq. Comonfort 
Barrio Santa Cruz</t>
  </si>
  <si>
    <t>Restaurante Mandalai</t>
  </si>
  <si>
    <t>Av. Estado de México No. 709 
Col. La Virgen 
C.P. 52149</t>
  </si>
  <si>
    <t>Applebee's</t>
  </si>
  <si>
    <t>Blvd. Toluca-Metepec No. 267 Norte 
Col. La Michoacana 
C.P. 53166  
Plaza Sport City 
Local R-02</t>
  </si>
  <si>
    <t xml:space="preserve">El Barsin
</t>
  </si>
  <si>
    <t>Blvd. Toluca-Metepec No. 242 
Barrio del Espíritu Santo 
C.P. 52140</t>
  </si>
  <si>
    <t>Restaurante Bar LIEVO</t>
  </si>
  <si>
    <t xml:space="preserve">Plaza del Parque Loc. 6 
Paseo de San Isidro No. 400 </t>
  </si>
  <si>
    <t>Restaurante Bar Amster Bar</t>
  </si>
  <si>
    <t>Av. Tecnológico No. 750 
Col. Francisco I. Madero</t>
  </si>
  <si>
    <t>Restaurante Antibes (Int. Hotel Crowne Plaza)</t>
  </si>
  <si>
    <t>Paseo Tollocan Ote. No. 750 
Col. San Francisco I. Madero 
C.P. 52170</t>
  </si>
  <si>
    <t xml:space="preserve">Sushi yen's </t>
  </si>
  <si>
    <t>Av. Tecnológico N 298, 
Col Bella Vista</t>
  </si>
  <si>
    <t xml:space="preserve">Restaurante Bar St Paul's Irish Pub
</t>
  </si>
  <si>
    <t>Benito Juárez No. 913
Col. La Purísima 
C.P. 52156</t>
  </si>
  <si>
    <t>Boulevard Toluca-Ixtapan de La Sal Locañ 450 Planta Alta Colonia La Purisima</t>
  </si>
  <si>
    <t>Benito Juarez No. 507 Local 2 
Col. La Purisima 
CP 52169</t>
  </si>
  <si>
    <t>Tec. Metepec Av. Solidaridad Las Torres No. 1957 Ote 
Col. San Salvador Tizatlalli 
C. P. 52127</t>
  </si>
  <si>
    <t>Plaza Mia Metepec 
Av. Tecnológico N 1600 Norte 
L- 30 
Col. San Salvador Tizatlalli 
C.P. 52172</t>
  </si>
  <si>
    <t>Restaurante Bar Damishi</t>
  </si>
  <si>
    <t xml:space="preserve">Av. Ignacio Comonfort  No. 205 C.P. 52140 </t>
  </si>
  <si>
    <t>Restaurante Bar Jazz</t>
  </si>
  <si>
    <t xml:space="preserve">Av. Comonfort No. 206 </t>
  </si>
  <si>
    <t>Restaurante Bar Parador S.A. de C.V. (Int. Hotel Paseo)</t>
  </si>
  <si>
    <t>Carr. México-Toluca Km. 4.8 
Col. San  Jerónimo Chicahualco C. P. 52170</t>
  </si>
  <si>
    <t>Restaurante Bar El Arrabal</t>
  </si>
  <si>
    <t>Leona Vicario No. 386                                    www.arrabal.com.mx</t>
  </si>
  <si>
    <t>Sonora Grill Prime</t>
  </si>
  <si>
    <t>Leona Vicario #626 
Colonia Barrio Coaxustenco</t>
  </si>
  <si>
    <t>Restaurante Bar El Cambalache</t>
  </si>
  <si>
    <t>Carr. México-Toluca Km. 57.5, Col. San. Jerónimo Chicahualco C. P. 52176</t>
  </si>
  <si>
    <t>Restaurante Bar Chili's Metepec</t>
  </si>
  <si>
    <t>Av. S. S. Juan Pablo II esq. 
Paseo Agricultor 
Barrio Coaxustenco 
C.P. 52140</t>
  </si>
  <si>
    <t xml:space="preserve">TGI Fridays </t>
  </si>
  <si>
    <t xml:space="preserve">Av. Baja Velocidad No. 211 
San Jerónimo Chicahualco Oriente </t>
  </si>
  <si>
    <t>Café 7</t>
  </si>
  <si>
    <t>Av. 5 de Mayo No. 32</t>
  </si>
  <si>
    <t xml:space="preserve">Hacienda Los Olivos </t>
  </si>
  <si>
    <t xml:space="preserve">Vialidad Metepec-Zacango 
No. 900 Sur 
C. P. 52161 
La Magdalena Ocotitlán </t>
  </si>
  <si>
    <t>Starbuks</t>
  </si>
  <si>
    <t>Leona Vicacrio Interior 
Plaza Mayor 
Col. Barrio Coauxtenco</t>
  </si>
  <si>
    <t xml:space="preserve">Blvd. Toluca - ixtapan de la Sal No. 126 Loc. 190 
Col. La Purísima
C.P. 52140 </t>
  </si>
  <si>
    <t>Café &amp; Confort</t>
  </si>
  <si>
    <t>Ignacio Zaragoza No. 139 
Barrio Del Espíritu Santo 
C. P. 52140</t>
  </si>
  <si>
    <t>Gloria Jean's Coffees</t>
  </si>
  <si>
    <t>Blvd. Toluca-Metepec No. 267 Plaza City Center Local B-02</t>
  </si>
  <si>
    <t>Cherie Creperie</t>
  </si>
  <si>
    <t>Paseo San Isidro No.- 400-B 
Barrio Santa Cruz</t>
  </si>
  <si>
    <t>Italian Coffe</t>
  </si>
  <si>
    <t xml:space="preserve">Blvd. Toluca - ixtapan de la Sal No. 126 Loc. 443 
Col. La Purísima
C. P. 52140 </t>
  </si>
  <si>
    <t>Blatt Salat Hause</t>
  </si>
  <si>
    <t>Leona Vicario #701 
Coaxustenco 
C.P. 52140 Metepec</t>
  </si>
  <si>
    <t xml:space="preserve">Trigo y Café                         </t>
  </si>
  <si>
    <t xml:space="preserve">Plaza Portal del Sol, Av. Tecnológico No. 1300-10 
Col. Francisco I. Madero </t>
  </si>
  <si>
    <t>Barezzito Lounge</t>
  </si>
  <si>
    <t xml:space="preserve">Av. Benito Juárez Nte. #723 
C. P. 50100 </t>
  </si>
  <si>
    <t xml:space="preserve">Café Punta del Cielo </t>
  </si>
  <si>
    <t xml:space="preserve">Leona Vicario 936 Poniente 
Local 1 
Col. La Purisima 
C. P. 52156 </t>
  </si>
  <si>
    <t>MORELOS (SAN BARTOLO)</t>
  </si>
  <si>
    <t>Restaurante Terminal</t>
  </si>
  <si>
    <t>Plaza Terminal S/N, 
Col. Centro</t>
  </si>
  <si>
    <t>Restaurante El Crucero</t>
  </si>
  <si>
    <t>Domicilio Conocido, 
Col. Barrio Cuarto</t>
  </si>
  <si>
    <t xml:space="preserve">Restaurante La Abeja Sucursal Florida  </t>
  </si>
  <si>
    <t>Blvd. M.  Avila Camacho No. 1385 Fracc. La Florida 
C. P. 53160</t>
  </si>
  <si>
    <t xml:space="preserve">Restaurante La Luz   </t>
  </si>
  <si>
    <t xml:space="preserve">Blvd. M. Avila Camacho 
No. 1475-C 
Col. La Florida 
C. P. 53160 </t>
  </si>
  <si>
    <t xml:space="preserve">Restaurante Mesón del Toreo </t>
  </si>
  <si>
    <t xml:space="preserve">
Rodolfo Gaona No. 86 H 
Lomas de Sotelo 
C. P. 11200</t>
  </si>
  <si>
    <t xml:space="preserve">Brasilerissimo Satélite   </t>
  </si>
  <si>
    <t>Cirujanos No. 16 Ciudad Satélite C. P. 53100</t>
  </si>
  <si>
    <t xml:space="preserve">Perros y Burros San Miguel  </t>
  </si>
  <si>
    <t>Av. Adolfo López Mateos No. 201 T5 
Santa Cruz Acatlán 
C. P. 53150</t>
  </si>
  <si>
    <t xml:space="preserve">Tecamacharlie's                                            </t>
  </si>
  <si>
    <t>Fuente de Trevi No. 4 
Col. Tecamachalco 
C.P. 53950</t>
  </si>
  <si>
    <t xml:space="preserve">Restaurante Bar Ross  </t>
  </si>
  <si>
    <t>Gustavo Baz No. 35 
Col. Centro 
C. P. 52000</t>
  </si>
  <si>
    <t xml:space="preserve">Perros y Burros San Mateo </t>
  </si>
  <si>
    <t>Av. Adolfo López Mateos 
No. 201 TS 
Col. Santa Cruz Acatlán 
C.P.  53150</t>
  </si>
  <si>
    <t>Restaurante Salón Patio de la Virreina</t>
  </si>
  <si>
    <t>Blvd. M. Avila Camacho 
No. 1475-B, 
Col. Florida</t>
  </si>
  <si>
    <t>Restaurante La Tirada</t>
  </si>
  <si>
    <t xml:space="preserve">Av Gustavu Bas N28 C 
Col, Xocoyahualco, 
C. P. 54080 
Fuente de vigas y Glorieta de escultores </t>
  </si>
  <si>
    <t>Restaurante Long Fong</t>
  </si>
  <si>
    <t>Blvd. M. Avila Camacho No. 3223</t>
  </si>
  <si>
    <t>Restaurante El Pekines</t>
  </si>
  <si>
    <t>Av. Circunvalación Ote. No. 131-B, Cd. Satélite, 
C.P. 53100</t>
  </si>
  <si>
    <t>Restaurante Siete Leguas</t>
  </si>
  <si>
    <t>Privada Vasconcelos No. 9</t>
  </si>
  <si>
    <t>Restaurante Appetito</t>
  </si>
  <si>
    <t>Blvd. M. Avila Camacho No. 1230, Cd. Satélite, 
C.P. 53100</t>
  </si>
  <si>
    <t>Restaurante  Mesón del Arabe</t>
  </si>
  <si>
    <t>Las Fuentes No. 10-3</t>
  </si>
  <si>
    <t>Restaurante Guillermo Tell</t>
  </si>
  <si>
    <t>Cto. Comercial No. 233-240, 
Cd. Satélite, 
C.P. 53100</t>
  </si>
  <si>
    <t xml:space="preserve">Restaurante Chato´s Pozole  </t>
  </si>
  <si>
    <t>Av. México No. 33, 
Col. Las Américas, 
C.P. 53040</t>
  </si>
  <si>
    <t>Restaurante Hostal de los Quesos</t>
  </si>
  <si>
    <t>Blvd. M. Avila Camacho No. 1230-B, esq. Circuito Economistas, 
Cd. Satélite, 
C.P. 53100</t>
  </si>
  <si>
    <t>Restaurante Meichengwonk</t>
  </si>
  <si>
    <t>Circuito Médicos No. 28 
Cd. Satélite 
C.P. 53100</t>
  </si>
  <si>
    <t>Restaurante Freedom Satélite</t>
  </si>
  <si>
    <t>Pafnuncio Padilla No. 7, 
Cd. Satélite, 
C.P. 53100</t>
  </si>
  <si>
    <t>Restaurante Carnitas Alfonso</t>
  </si>
  <si>
    <t>Blvd. M. Avila Camacho No. 865, Col. Bosques de  Echegaray, 
C.P. 53310</t>
  </si>
  <si>
    <t xml:space="preserve">Restaurante  El Bochito                        </t>
  </si>
  <si>
    <t>Federico T. de la Chica Local 13, Int. Centro Comercial Satélite,
Cd. Satélite, 
C.P. 53100</t>
  </si>
  <si>
    <t>Restaurante Cantina La Escondida</t>
  </si>
  <si>
    <t>Circuíto Médicos No. 16-5, Int. C. Comercial Satélite, Cd. Satélite, C.P. 53100</t>
  </si>
  <si>
    <t>Circuito N 19 Metalurgistas 45 Naucalpan de Juarez 
C.P. 53100</t>
  </si>
  <si>
    <t>Restaurante  Vip’s</t>
  </si>
  <si>
    <t>Emiliano Zapata No. 7-A, 
Col. Santa Ma. Nativitas 
C.P. 53020</t>
  </si>
  <si>
    <t xml:space="preserve">Restaurante  California </t>
  </si>
  <si>
    <t>Blvd. M. Avila Camacho No. 3238</t>
  </si>
  <si>
    <t>Restaurante  California (Satelite)</t>
  </si>
  <si>
    <t>Circ. Circunvalacion Pte 146 
Zona Azul Cd. Satelite 
C. P. 53100</t>
  </si>
  <si>
    <t>Restaurante  California (San Mateo)</t>
  </si>
  <si>
    <t>Av. Adolfo Lopez Mateos N 201, Col. Santa Cruz Acatlan 
C.P. 53258</t>
  </si>
  <si>
    <t>Restaurante La Parrilla Suiza</t>
  </si>
  <si>
    <t>Paseo de Echegaray No. 30</t>
  </si>
  <si>
    <t>Restaurante Los Fondue’s</t>
  </si>
  <si>
    <t>C. Comercial  Plaza Satélite  
L-R 430, Cd. Satélite 
C.P. 53100</t>
  </si>
  <si>
    <t xml:space="preserve">Restaurante Jesse James </t>
  </si>
  <si>
    <t>Circuito Médicos No. 16 L-2, 
Cd. Satélite, 
C.P. 53100</t>
  </si>
  <si>
    <t xml:space="preserve">Restaurante La Flor de la Canela </t>
  </si>
  <si>
    <t>Hacienda de la Gavia No. 66, 
Col. Bosques de Echegaray, 
C.P. 53300</t>
  </si>
  <si>
    <t>Restaurante Piscis Sport Beach</t>
  </si>
  <si>
    <t xml:space="preserve">Colina de Mocuzari  No. 107, 
Col. Boulevares, 
C.P. 53140 </t>
  </si>
  <si>
    <t>Restaurante Las Delicias Satélite</t>
  </si>
  <si>
    <t>Blvd. M. Avila Camacho No. 3129, Col. Florida, 
C.P.53100</t>
  </si>
  <si>
    <t>Restaurante Daruma</t>
  </si>
  <si>
    <t>Manuel E. Izaguirre No. 13, 
Cd. Satélite,  
C.P. 53100</t>
  </si>
  <si>
    <t xml:space="preserve">Restaurante  La Carreta </t>
  </si>
  <si>
    <t>Circuito Cirujanos No. 42, 
Cd. Satélite, 
C.P. 53100</t>
  </si>
  <si>
    <t>Puericultores  No.1-A, 
Cd. Satélite, 
C.P. 53100</t>
  </si>
  <si>
    <t xml:space="preserve">Restaurante Chon y Chano </t>
  </si>
  <si>
    <t>Pafnuncio Padilla No. 14, 
Cd. Satélite, 
C.P. 53100</t>
  </si>
  <si>
    <t xml:space="preserve">Restaurante Potzolcalli </t>
  </si>
  <si>
    <t>Dr. Gustavo Baz No. 132, 
Col. Negra Modelo  
C. P. 53310</t>
  </si>
  <si>
    <t>Restaurante La Viela</t>
  </si>
  <si>
    <t>Circuito Centro Cívico No. 150-D Cd. Satélite 
C. P. 53100</t>
  </si>
  <si>
    <t xml:space="preserve">Restaurante Club de Polo </t>
  </si>
  <si>
    <t>Gustavo Baz No. 244, 
Col. Bosques de Echegaray, 
C.P. 53300</t>
  </si>
  <si>
    <t>Restaurante Black Satelite</t>
  </si>
  <si>
    <t>Circuito Geografos No.29 
Cd Satelite
C.P. 53300</t>
  </si>
  <si>
    <t xml:space="preserve">Restaurante  Los Bisquets Obregón </t>
  </si>
  <si>
    <t xml:space="preserve">Paseo de Francia N 98 3ra  Sección Lomas Verdes 
Horario de 8:00 a 22:00 hrs </t>
  </si>
  <si>
    <t>Pafnuncio Padilla No. 8, 
Cd. Satélite, 
C.P. 53100</t>
  </si>
  <si>
    <t xml:space="preserve">Retaurante  Fisher’s </t>
  </si>
  <si>
    <t xml:space="preserve">Av. Lomas Verdes No. 896- B, Col. Santa Cruz Acatlán, 
C.P. 53150 </t>
  </si>
  <si>
    <t>Restaurante Sanborns</t>
  </si>
  <si>
    <t>Blvd. Manuel Ávila Camácho 
No. 291 
Col. Periodistas</t>
  </si>
  <si>
    <t>Restaurante Alamo Grill</t>
  </si>
  <si>
    <t>México No. 18, 
Col. Santa Cruz Acatlán, 
C.P. 5315</t>
  </si>
  <si>
    <t>Restaurante Toon Town</t>
  </si>
  <si>
    <t>Av. de las Fuentes No. 17, 
Col. Tecamachalco, 
C.P. 53950</t>
  </si>
  <si>
    <t xml:space="preserve">Scoozi ! Ristorante </t>
  </si>
  <si>
    <t>Av. de las fuentes No. 9 
Col. Tecamachalco 
C.P. 53950</t>
  </si>
  <si>
    <t>Restaurante Rascal House</t>
  </si>
  <si>
    <t xml:space="preserve">Fuente de Tritones No. 14, 
Col. Tecamachalco, 
C.P. 53950  </t>
  </si>
  <si>
    <t xml:space="preserve">Restaurante  Tracttoria de Luciano </t>
  </si>
  <si>
    <t xml:space="preserve">Fuente de Pirámide No. 16-A, 
Col. Tecamachalco, 
C.P. 53950 </t>
  </si>
  <si>
    <t>Restaurante Sushi Oki</t>
  </si>
  <si>
    <t>Blvd. M. Avila Camacho No. 3207, Col. La Florida</t>
  </si>
  <si>
    <t>Restaurante 100% Natural</t>
  </si>
  <si>
    <t>Circuito Centro comercial Satelite N 2251 Local F- 529 
C.P. 53100</t>
  </si>
  <si>
    <t>Restaurante Cantamar</t>
  </si>
  <si>
    <t>Londres No. 279 
Col.Juárez 
C.P. 06600</t>
  </si>
  <si>
    <t>Restaurante Bésame Mucho</t>
  </si>
  <si>
    <t>Circuito Centro Comercial 
No. 16-B, 
Cd. Satélite, 
C.P. 53100</t>
  </si>
  <si>
    <t xml:space="preserve">Restaurante Safari                               </t>
  </si>
  <si>
    <t>Blvd. M. Avila Camacho No. 3129 Col. La Florida</t>
  </si>
  <si>
    <t>Restaurante Pizzantti</t>
  </si>
  <si>
    <t>Av. Lomas Verdes No. 862, 
Col. Lomas Verdes</t>
  </si>
  <si>
    <t>Restaurante Argentino Los Gauchos</t>
  </si>
  <si>
    <t>Av. 16 de Septiembre 
Local A 35-C 
Col. Centro 
C.P.53000</t>
  </si>
  <si>
    <t>Restaurante Kycho’s  Tecamachalco</t>
  </si>
  <si>
    <t>Av. De Las Fuentes No. 49, 
Col. Tecamachalco</t>
  </si>
  <si>
    <t>Restaurante El Sapo Cancionero</t>
  </si>
  <si>
    <t>Carlos Arellano No. 8, 
Cd. Satelite</t>
  </si>
  <si>
    <t>Carr.  Lomas Verdes N 1200, 
Col. Lomas Verdes 
C.P. 53120</t>
  </si>
  <si>
    <t>Restaurante El Portón Sucursal Satélite</t>
  </si>
  <si>
    <t>Circuito Metalurgistas No. 19 
Col. Cd Satelite 
C.P. 53100</t>
  </si>
  <si>
    <t>Restaurante La Traviata de Rafaello</t>
  </si>
  <si>
    <t>Pafnuncio Padilla No. 2, 
Cd. Satélite, 
C.P. 53100</t>
  </si>
  <si>
    <t>Restaurante La Palma</t>
  </si>
  <si>
    <t>Av. San Mateo Nopala No. 135, Col. Valle de San Mateo</t>
  </si>
  <si>
    <t xml:space="preserve">Restaurante La Mansión Satélite </t>
  </si>
  <si>
    <t>Circuito Ingenieros No. 11, 
Cd. Satélite 
C.P. 53100</t>
  </si>
  <si>
    <t>Restaurante Valle de Bambu</t>
  </si>
  <si>
    <t>Av. Lomas Verdes esquina Colina de las Termas</t>
  </si>
  <si>
    <t>Restaurante Casa Campeche</t>
  </si>
  <si>
    <t>Av. Fuentes de Tritones 
No. 19,esq. Puente Viejo 
Col. Tecamachalco, 
C.P. 53950.</t>
  </si>
  <si>
    <t>Domino´s Pizza Satélite</t>
  </si>
  <si>
    <t>Blvd. M. Avila Camacho No. 1155, Col. Florida, 
C.P. 53300.</t>
  </si>
  <si>
    <t>Carr. Naucalpan- Toluca N165 Col. Lomas de San Agustin 
C.P. 53300</t>
  </si>
  <si>
    <t>Restaurante El Alteño</t>
  </si>
  <si>
    <t>Federico T. de la Chica No. 13 Loc.2, Cd. Satélite, 
C.P. 53100.</t>
  </si>
  <si>
    <t>Restaurante Flautas y Flautas</t>
  </si>
  <si>
    <t>Vía Gustavo Bas No. 181, 
C.P. 53300.</t>
  </si>
  <si>
    <t>Restaurante Gastronómica Tamadase</t>
  </si>
  <si>
    <t>Av. Magnocentro Lote 1 Mz. 2 Local 28</t>
  </si>
  <si>
    <t>Restaurante Guardiana</t>
  </si>
  <si>
    <t>Cto. Novelistas No. 6, 
Cd. Satélite, 
C.P. 53100.</t>
  </si>
  <si>
    <t>Cto. Arquitectos No. 3, 
Cd. Satélite, 
C.P. 53100</t>
  </si>
  <si>
    <t>Restaurante La Banda</t>
  </si>
  <si>
    <t>Av. Lomas Verdes No. 905, 
Loc. 01, 
Col. Lomas Verdes, 
C.P. 53120.</t>
  </si>
  <si>
    <t xml:space="preserve">Mc Donald´s                                                               </t>
  </si>
  <si>
    <t>Circuito Centro Comercial No. 20 Cd. Satélite 
C. P. 53100</t>
  </si>
  <si>
    <t>Restaurante Mi Lupita</t>
  </si>
  <si>
    <t>Av. 16 de Septiembre No. 12, 
C.P. 53000.</t>
  </si>
  <si>
    <t>Restaurante New York Deli Bagel</t>
  </si>
  <si>
    <t>Cto. Médico No. 3, Cd. Satélite, C.P. 53100.</t>
  </si>
  <si>
    <t>Restaurante El Hijo de los Panchos</t>
  </si>
  <si>
    <t>Av. Fuentes No. 17, Fuentes de Tecamachalco, 
C.P. 53950.</t>
  </si>
  <si>
    <t>Blvd. M. Avila Camacho No. 222, Col. Florida, 
C.P. 53100.</t>
  </si>
  <si>
    <t>Restaurante Inolvidable</t>
  </si>
  <si>
    <t>Federico T. de la Chica No. 12, Plaza Versalles, Cd. Satélite, 
C.P. 53120.</t>
  </si>
  <si>
    <t>Restaurante Taco Inn Satélite</t>
  </si>
  <si>
    <t>Cto. Geógrafos  No. 1, 
Cd. Satélite,
C.P. 53100</t>
  </si>
  <si>
    <t>Restaurante Tacos Salas</t>
  </si>
  <si>
    <t>Calle de la Amargura No. 48, L-1, C.P. 52760</t>
  </si>
  <si>
    <t xml:space="preserve">Meridiem Naucalli </t>
  </si>
  <si>
    <t>Blvd Ávila Camacho S.N 
Col. Boulevares de satelite al interior del Parque Naucalli 
C. P. 53140</t>
  </si>
  <si>
    <t>Restaurante Video Sport El Barko</t>
  </si>
  <si>
    <t>Av. 16 de Septiembre No. 820, 
Cd. Satélite, 
C.P. 53100.</t>
  </si>
  <si>
    <t>Restaurante Vips Tecamachalco</t>
  </si>
  <si>
    <t>Av. Fuentes No. 29, 
Fuentes de Tecamachalco, 
C.P. 53950</t>
  </si>
  <si>
    <t>Restaurante Fishe's -Mexicas</t>
  </si>
  <si>
    <t xml:space="preserve">Mexicas No. 50-A 
Col. Santa Cruz Acatlan 
C.P. 53150 </t>
  </si>
  <si>
    <t>Fonda Mexicana de Satélite</t>
  </si>
  <si>
    <t>Centro Comercial Plaza Satélite, planta baja LR-457</t>
  </si>
  <si>
    <t>Fonda los Arcos</t>
  </si>
  <si>
    <t>Circuito Periodistas No. 17 ZP. Cd. Satélite, 
C.P. 53100</t>
  </si>
  <si>
    <t>Restaurante Italianni’s</t>
  </si>
  <si>
    <t>Blv. Manuel Avila Camacho 
No. 1885 Circuito Geógrafos, 
Cd. Satélite, 
C.P. 53100</t>
  </si>
  <si>
    <t>Restaurante Mattina</t>
  </si>
  <si>
    <t>Blvd. Manuel Avila Camacho 
No. 1230 
Cd. Satélite</t>
  </si>
  <si>
    <t>Restaurante Argentono La Tranquera</t>
  </si>
  <si>
    <t>Cto. Fundadores No. 17  L-B 
Cd. Satélite</t>
  </si>
  <si>
    <t>Restaurante Amaranto y Miel</t>
  </si>
  <si>
    <t>Blvd. De La Santa Cruz No. 154, Santa Ana Acatlan</t>
  </si>
  <si>
    <t>Restaurante Cervantino San Mateo</t>
  </si>
  <si>
    <t>Av. San Mateo Nopala 18-B, Col.Jardines de San Mateo 
CP 53240</t>
  </si>
  <si>
    <t xml:space="preserve">El Asadero del Condado </t>
  </si>
  <si>
    <t>San Mateo Nopala No. 14, Jardines de San Mateo</t>
  </si>
  <si>
    <t xml:space="preserve">Restaurante El Tinacal Satélite </t>
  </si>
  <si>
    <t>Pafnuncio Padilla No. 17 
Cd. Satélite</t>
  </si>
  <si>
    <t>Av. Lomas Verdes s/n, Lot. 21 Local 26-F, 5ta Sección, Fraccionamiento Lomas Verdes, C.P. 53126</t>
  </si>
  <si>
    <t>Emiliano Zapata No. 7 Local 04, Col. Santa Ma. Nativitas 
CP 53020</t>
  </si>
  <si>
    <t>La Selva Café Zona Azul</t>
  </si>
  <si>
    <t>Circuito Circunvalación Pte. 
No. 23 Loc. 7</t>
  </si>
  <si>
    <t>Restaurante Aladinos</t>
  </si>
  <si>
    <t>Ing. Miliatres No.255 
Col. Lomas de Sotelo</t>
  </si>
  <si>
    <t>Restaurante Arrabal</t>
  </si>
  <si>
    <t>Av. De las Fuentes No. 10 
Col. Lomas de Tecamachalco 
CP 53950</t>
  </si>
  <si>
    <t>Restaurante Arrabal Echegaray</t>
  </si>
  <si>
    <t>Via Gustavo Baz No. 220 
Col. Bosques de Echegaray</t>
  </si>
  <si>
    <t>Restaurante Brisa de Mar</t>
  </si>
  <si>
    <t>Av. 16 de Septiembre No.18 E Col. San Bartolo</t>
  </si>
  <si>
    <t>Burger  King</t>
  </si>
  <si>
    <t xml:space="preserve">Blvd. Manuel A. Camacho No. 64 Col. El Parque </t>
  </si>
  <si>
    <t xml:space="preserve">Sushi Itto Lomas Verdes </t>
  </si>
  <si>
    <t xml:space="preserve">Av. Lomas Verdes No. 1200 Lote 21 Local del 34 al 36 5ta sección 
Col. Lomas Verdes
C. P. 53123  </t>
  </si>
  <si>
    <t>Restaurante Camaron Pelao</t>
  </si>
  <si>
    <t xml:space="preserve">Av. Jardines de San Mateo 151 Col. San Mateo </t>
  </si>
  <si>
    <t>Cocina Casa  Rivas</t>
  </si>
  <si>
    <t>Circunvalación Poniente
Zona Azúl 
Col. Ciudad Satélite 
C.P. 53100</t>
  </si>
  <si>
    <t>Restaurante Casa Nava S.A.</t>
  </si>
  <si>
    <t>Calle 5 No. 24 
Col. San Andrés Atoto</t>
  </si>
  <si>
    <t>Cocina Chayo</t>
  </si>
  <si>
    <t xml:space="preserve">16 de Septiembre No.43 int.1 
Col. Lázaro Cárdenas </t>
  </si>
  <si>
    <t>Cocina Julio</t>
  </si>
  <si>
    <t xml:space="preserve">Av. Universidad No. 15- A 
Col. Centro </t>
  </si>
  <si>
    <t>Domino's Boulevares</t>
  </si>
  <si>
    <t>Av. Lomas Verdes No. 230 
Col. Boulevares</t>
  </si>
  <si>
    <t>Domino's Santa Cruz del Monte</t>
  </si>
  <si>
    <t xml:space="preserve">Vía Adolfo López Mateos 22 L-E Col. Santa Cruz del Monte </t>
  </si>
  <si>
    <t>Domino's Tecamachalco</t>
  </si>
  <si>
    <t xml:space="preserve">Fuentes de Juventud No. 7 L-2 Col. Lomas de Tecamachalco </t>
  </si>
  <si>
    <t>El Bosque Naucalli</t>
  </si>
  <si>
    <t xml:space="preserve">Blvd. Manuel Avila Camacho s/n Col. Satélite </t>
  </si>
  <si>
    <t xml:space="preserve">restaurante El Embrujo </t>
  </si>
  <si>
    <t>Av. Lomas Verdes 905 
Col. Lomas Verdes 
C.P. 53120</t>
  </si>
  <si>
    <t>Garabatos Satélite</t>
  </si>
  <si>
    <t xml:space="preserve">Cto. Centro Comercial 2251 
Col. Satélite </t>
  </si>
  <si>
    <t>Happy's Pizza  Satélite</t>
  </si>
  <si>
    <t xml:space="preserve">Federico T. de la Chica 
No. 12 L-10-B 
Col. Ciudad Satélite </t>
  </si>
  <si>
    <t>Fornos</t>
  </si>
  <si>
    <t>Rodolfo Gaona No. 86 
Col. Lomas de Sotelo</t>
  </si>
  <si>
    <t xml:space="preserve">Cto. Comercial 8-A Local 2 
Col. Ciudad Satélite </t>
  </si>
  <si>
    <t xml:space="preserve">Circuito Civico No. 19 
Col. Ciudad Satélite </t>
  </si>
  <si>
    <t xml:space="preserve">Estacas No. 12 
Col. Centro </t>
  </si>
  <si>
    <t>La Biela</t>
  </si>
  <si>
    <t xml:space="preserve">Circuito Centro Civico 150-B 
Col. Ciudad Satélite </t>
  </si>
  <si>
    <t>La Casa del Buen Pozole</t>
  </si>
  <si>
    <t>Cto. Economistas No. 23 Int. 24 Col. Ciudad Satélite Zona Azul</t>
  </si>
  <si>
    <t>La Consentida</t>
  </si>
  <si>
    <t xml:space="preserve">San Luis Tlatilco No. 10 
Col. Parque Industrial Naucalpan </t>
  </si>
  <si>
    <t>La Cuava del león</t>
  </si>
  <si>
    <t xml:space="preserve">Av. Gustavo Baz 297 
Col. Echegaray </t>
  </si>
  <si>
    <t>La Escondida</t>
  </si>
  <si>
    <t xml:space="preserve">Cto. Médicos No. 16 Loc. 5 
Col. Ciudad Satélite </t>
  </si>
  <si>
    <t>La Nueva Pasadita</t>
  </si>
  <si>
    <t xml:space="preserve">Morelos No. 14 
Col. Centro </t>
  </si>
  <si>
    <t>La Tranuera</t>
  </si>
  <si>
    <t xml:space="preserve">Fundadores 17L-B 
Col. Ciudad Satélite </t>
  </si>
  <si>
    <t>Los Bisquets Obregón</t>
  </si>
  <si>
    <t xml:space="preserve">Circuito Cirujanos Edificio 1 
Local 1 Ciudad Satélite </t>
  </si>
  <si>
    <t>Pafnuncio Padilla N 8 
Cd. Satélite</t>
  </si>
  <si>
    <t>Av. Gustavo Baz Prada 299, 
Col. Hacienda Echagaray,  
C.P. 53300</t>
  </si>
  <si>
    <t>Los Bisques Obregón</t>
  </si>
  <si>
    <t>Av. Lomas Verdes 862. 
Col Santa Cruz Acatlan 
C. P. 53150</t>
  </si>
  <si>
    <t xml:space="preserve">Blvd. Adolfo López Mateos </t>
  </si>
  <si>
    <t>Los Tulipanes</t>
  </si>
  <si>
    <t xml:space="preserve">Circunvalacion Poniente No. 7 Col. Ciudad Satélite </t>
  </si>
  <si>
    <t>Loyming</t>
  </si>
  <si>
    <t xml:space="preserve">Manuel E. Izaguirre No. 23 
Col. Ciudad Satélite </t>
  </si>
  <si>
    <t>Mariscos Costa Diamante</t>
  </si>
  <si>
    <t xml:space="preserve">Av. Sáchez Colin No. 46 
Col. Ahuizotla </t>
  </si>
  <si>
    <t>Mc Donald's Bellavista</t>
  </si>
  <si>
    <t xml:space="preserve">Av. De las Fuentes 1 
Col. Jardines de Bellavista </t>
  </si>
  <si>
    <t>Mc Donald's Lomas Verdes</t>
  </si>
  <si>
    <t xml:space="preserve">Colina de las Ortigas No. 53 
Col. Boulevares </t>
  </si>
  <si>
    <t>Mc Donald's San Mateo</t>
  </si>
  <si>
    <t xml:space="preserve">Jardines de San Mateo No. 201 Interior Loc 5 
Col. Santa Cruz Acatlán </t>
  </si>
  <si>
    <t>Mei Wong Li Hong</t>
  </si>
  <si>
    <t xml:space="preserve">Federico T. de la Chica No. 11 Col. Ciudad Satélite </t>
  </si>
  <si>
    <t>México Lindo y que Rico, La Cantina</t>
  </si>
  <si>
    <t xml:space="preserve">Blvd. Manuel Avila Camacho No.755 
Col. Santa María Nativitas </t>
  </si>
  <si>
    <t>Av. De las Fuentes No. 28 
Col. Tecamachalco</t>
  </si>
  <si>
    <t>Circuito Circunvalacion Pte. No. 16 Locatl 5 
Col. Ciudad Satélite Zona Azul</t>
  </si>
  <si>
    <t>Ostioneria Boca del Mar</t>
  </si>
  <si>
    <t xml:space="preserve">Ramos Millán No. 10 
Col. Centro </t>
  </si>
  <si>
    <t>Pane en Vía</t>
  </si>
  <si>
    <t>Av. De las Fuentes No. 28 Loc. 10 Col. Lomas de Tecamachalco</t>
  </si>
  <si>
    <t>Papa Bill's Satelite</t>
  </si>
  <si>
    <t xml:space="preserve">Blvd. Manuel Avila Camacho 
No. 1230 
Col. Ciudad Satélite </t>
  </si>
  <si>
    <t>Papa Johnn's</t>
  </si>
  <si>
    <t xml:space="preserve">Adolfo López Mateos No. 201
Col. Santa Cruz Acatlán </t>
  </si>
  <si>
    <t>Av. Fuentes de Satélite No. 86 Esq. Cruz de la Alborada 
Col. Santa Cruz del Monte 
C.P. 53110</t>
  </si>
  <si>
    <t xml:space="preserve">Av. De las Fuentes No. 174 
L-14 Y 1 
Col. Tecamachalco </t>
  </si>
  <si>
    <t>Circuito Músicos S-8 
Col. Ciudad Satélite 
C.P.53100</t>
  </si>
  <si>
    <t>Manuel E. Izaguirre No. 7 Lateral de periferico Norte 
Col. Ciudad Satélite 
C.P. 53100</t>
  </si>
  <si>
    <t>Pollo Campero</t>
  </si>
  <si>
    <t xml:space="preserve">Pirules No. 2 
Col. Jardines de San Mateo </t>
  </si>
  <si>
    <t>Pollos Rio La Florida</t>
  </si>
  <si>
    <t xml:space="preserve">Blvd. Avila Camacho No. 1495 Col. La Florida </t>
  </si>
  <si>
    <t xml:space="preserve">Ponte Almeja                                                             </t>
  </si>
  <si>
    <t xml:space="preserve">Blvd. Santa Cruz No. 130 
Col. Santa Cruz Acatlán </t>
  </si>
  <si>
    <t>Potzolcalli</t>
  </si>
  <si>
    <t xml:space="preserve">Cto. Ingenieros No. 5B Loc. A 
Col. Ciudad Satélite </t>
  </si>
  <si>
    <t xml:space="preserve">Economistas No. 23 local 24 
Col. Ciudad Satélite Zona Azul </t>
  </si>
  <si>
    <t>Quebracho Satélite</t>
  </si>
  <si>
    <t xml:space="preserve">Circuito Centro Comercial No.16 Col. Ciudad Satélite </t>
  </si>
  <si>
    <t xml:space="preserve">Restaurant </t>
  </si>
  <si>
    <t xml:space="preserve">Av Manuel Ävila Camacho No.2150 
Col. Ciudad Satélite </t>
  </si>
  <si>
    <t>Restaurant  Bar Gueisa</t>
  </si>
  <si>
    <t xml:space="preserve">Av. San Mateo No. 69 
Col. Santa Cruz Acatlán </t>
  </si>
  <si>
    <t>Restaurant  y Carnitas Echegaray</t>
  </si>
  <si>
    <t xml:space="preserve">Blvd. Manuel Avila Camacho 
No. 865 
Col Bosque de Echegaray </t>
  </si>
  <si>
    <t>Restaurant Bar 
Rio  Duero</t>
  </si>
  <si>
    <t xml:space="preserve">Calle Abasolo No. 10 Col. Centro </t>
  </si>
  <si>
    <t xml:space="preserve">Restaurante Casa Ávila Satélite </t>
  </si>
  <si>
    <t xml:space="preserve">Circuito Ingenieros No. 11 Col. Satélite </t>
  </si>
  <si>
    <t>Saborns Lomas Verdes</t>
  </si>
  <si>
    <t xml:space="preserve">Av. Lomas Verdes No. 545 Col. San Mateo Nopala </t>
  </si>
  <si>
    <t>Saborns San Mateo</t>
  </si>
  <si>
    <t>Av. de las torres y alcanfores</t>
  </si>
  <si>
    <t>Vía Gustavo Baz No. 234 Local B Col. Colón Echegaray 
C.P. 53300</t>
  </si>
  <si>
    <t>La Cúspide Centro comercial Lote 21 
Col. Fracc. Lomas verdes 
C.P. 53120</t>
  </si>
  <si>
    <t>Sushi itto</t>
  </si>
  <si>
    <t xml:space="preserve">Circuitos Médicos No.9 
Col. Ciudad Satélite </t>
  </si>
  <si>
    <t>Teriyaqui San</t>
  </si>
  <si>
    <t xml:space="preserve">Adolfo López Mateos No. 201 Local.S6 
Col. Santa Cruz Acatlán </t>
  </si>
  <si>
    <t>Toks Echegaray</t>
  </si>
  <si>
    <t xml:space="preserve">Vía Dr.Gustavo Baz No 250 
Col. Fraccionamiento 
C.P. 53310 </t>
  </si>
  <si>
    <t>Colonia de la Paz No. 25 
Col. Residencial Boulevares 
C.P. 53140</t>
  </si>
  <si>
    <t>Valle de Bambú</t>
  </si>
  <si>
    <t xml:space="preserve">Av. Lomas Verdes 29 
Col. Boulevares </t>
  </si>
  <si>
    <t>Villa Argentina  Satélite</t>
  </si>
  <si>
    <t xml:space="preserve">Circuito Cirujanos 16 
Col. Ciudad Satélite </t>
  </si>
  <si>
    <t>Villa Bariloche</t>
  </si>
  <si>
    <t xml:space="preserve">Cto. Cirujanos 16  
Col. Ciudad Satélite </t>
  </si>
  <si>
    <t>VOGLIA</t>
  </si>
  <si>
    <t xml:space="preserve">Federico T de la Chica 13 
Local D-18 
Col. Ciudad Satélite </t>
  </si>
  <si>
    <t>Feraly</t>
  </si>
  <si>
    <t>Av. México No. 2 
Col. Las Américas</t>
  </si>
  <si>
    <t>Wings Satélite</t>
  </si>
  <si>
    <t>Circuito Comercial Plaza Satélite Sector E-2251 
Col. Ciudad Satélite 
C.P. 53100</t>
  </si>
  <si>
    <t xml:space="preserve">Restaurante Villamar </t>
  </si>
  <si>
    <t>Blvd. Manuel Ávila Camacho
No. 495 
Col. San Andrés Atoto 
C.P. 53500</t>
  </si>
  <si>
    <t xml:space="preserve">Pollos Río de Santa Mónica </t>
  </si>
  <si>
    <t xml:space="preserve">Av. Convento Santa Mónica 
No. 100 
Col. Jardines Santa Mónica </t>
  </si>
  <si>
    <t xml:space="preserve">Restaurante Fisher's Lomas Verdes </t>
  </si>
  <si>
    <t>Av. Lomas Verdes No. 896 Loc. B Col. Santa Cruz Acatlán 
CP 53150</t>
  </si>
  <si>
    <t>Restaurante La Abeja</t>
  </si>
  <si>
    <t>Blvd. Manuel Ávila Camacho 
No. 1385</t>
  </si>
  <si>
    <t xml:space="preserve">100 % Natural </t>
  </si>
  <si>
    <t>Circuito Centro Comercial Satélite No. 2251 Loc. F-529 
Col. Satélite 
C.P. 53100</t>
  </si>
  <si>
    <t xml:space="preserve">City Café Lomas Verdes </t>
  </si>
  <si>
    <t xml:space="preserve">Av. Lomas Verdes No. 46 </t>
  </si>
  <si>
    <t xml:space="preserve">Garabatos Satélite </t>
  </si>
  <si>
    <t xml:space="preserve">Centro Comercial No. 2251 Int. Col. Cd. Satélite </t>
  </si>
  <si>
    <t xml:space="preserve">Kings British Pub Satélite </t>
  </si>
  <si>
    <t xml:space="preserve">Circuito Ingenieros No. 39 </t>
  </si>
  <si>
    <t xml:space="preserve">Guadina Satélite </t>
  </si>
  <si>
    <t xml:space="preserve">Circuito Novelistas No. 6 </t>
  </si>
  <si>
    <t xml:space="preserve">Restaurante Snob </t>
  </si>
  <si>
    <t>Av. De las Fuentes No. 40 
Loc. 3-C 
Col. Lomas de Tecamachalco</t>
  </si>
  <si>
    <t>Sushi Roll (Plaza Satélite)</t>
  </si>
  <si>
    <t>C.C. Plaza Satélite Local R451, Planta Alta (Área de Fast Food)</t>
  </si>
  <si>
    <t>Restaurante Gong-Thai</t>
  </si>
  <si>
    <t xml:space="preserve">Puente de Tecamachalco No. 4 Loc. C </t>
  </si>
  <si>
    <t>Raffaello Ristorante  (Bar)</t>
  </si>
  <si>
    <t>Pafnuncio Padilla No. 2 
Cd. Satélite, 
C.P. 53100</t>
  </si>
  <si>
    <t xml:space="preserve">Restaurante  Bar Frog’s </t>
  </si>
  <si>
    <t>Manuel  E. Izaguirre No. 6, 
Cd. Satélite</t>
  </si>
  <si>
    <t>Restaurante  Bar Angus Satélite</t>
  </si>
  <si>
    <t>Circuíto Novelista No. 1, 
Cd. Satélite, 
C.P. 53100</t>
  </si>
  <si>
    <t>Restaurante  Bar  T.G.I. Friday’s</t>
  </si>
  <si>
    <t>Blvd. M. Avila Camacho No. 2248, esq  Manuel Tolsa, 
Cd. Satélite, 
C.P.53100</t>
  </si>
  <si>
    <t>Santa María No. 13 B 
Col. Santa Cruz Acatlán 
C.P. 05300</t>
  </si>
  <si>
    <t>Circuíto Ingenieros No. 5-B, 
Cd. Satélite, 
C.P. 53100</t>
  </si>
  <si>
    <t xml:space="preserve">Restaurante  Bar La Mansión, Satélite                                        </t>
  </si>
  <si>
    <t>Circuito Ingenieros No. 11 
Cd. Satélite, 
C.P. 53140</t>
  </si>
  <si>
    <t xml:space="preserve">Restaurante Mesón del Caballo Bayo </t>
  </si>
  <si>
    <t>Av. Conscripto No. 360 
Col. Lomas Hipódromo 
C.P. 53900</t>
  </si>
  <si>
    <t xml:space="preserve">Restaurante Bar  Jefe Panchos </t>
  </si>
  <si>
    <t>Colina de las Nieves No. 93, esq.  Av  Lomas Verdes, 
Fracc. Boulevares</t>
  </si>
  <si>
    <t>Restaurante Bar Kimbo</t>
  </si>
  <si>
    <t>Blvd.  M.  Avila  Camacho 
No. 405-3, 
Col. Alce Blanco, 
C.P. 53370</t>
  </si>
  <si>
    <t xml:space="preserve">Restaurante Bar Aranjuez </t>
  </si>
  <si>
    <t xml:space="preserve">San Luis Tlatilco No. 2 Parque Naucalpan </t>
  </si>
  <si>
    <t xml:space="preserve">Restaurante Bar Parrilla Leonesa </t>
  </si>
  <si>
    <t xml:space="preserve">Blvd. M. Avila Camacho  No. 1515, Col. La Florida, 
C.P. 26503 </t>
  </si>
  <si>
    <t xml:space="preserve">Restaurante Bar Idabel </t>
  </si>
  <si>
    <t>Circuito Centro Comercial 
Local 223, Cd. Satélite</t>
  </si>
  <si>
    <t>Av. Lomas Verdes y Av. Bosque Alto Lote 21 
Fracc. Lomas Verdes 5ta Seccion 
C.P. 53126</t>
  </si>
  <si>
    <t xml:space="preserve">Restaurante Bar La Parrilla Suiza </t>
  </si>
  <si>
    <t>Manuel E. Izaguirre No. 3</t>
  </si>
  <si>
    <t>Restaurante Tenampa Bar</t>
  </si>
  <si>
    <t>Av. Salvador Sánchez Colín S/N, Col. Ahuizotla</t>
  </si>
  <si>
    <t>Restaurante Chili’s Grill &amp; Bar</t>
  </si>
  <si>
    <t>Circuito Ingenieros  No. 11, 
Cd. Satélite, 
C.P.53100</t>
  </si>
  <si>
    <t>Restaurante Bar Latino</t>
  </si>
  <si>
    <t>Av. Cuauhtémoc  No. 16-C, 
Col. Sta. Ma. Nativitas</t>
  </si>
  <si>
    <t xml:space="preserve">Restaurante Tekillas-Bar </t>
  </si>
  <si>
    <t>Pafnuncio Padilla No. 33, 
Cd. Satélite, C.P. 53100</t>
  </si>
  <si>
    <t>Restaurante Bar Mérida</t>
  </si>
  <si>
    <t xml:space="preserve">Via Dr. Gustavo Baz No. 9, 
Col. San Bartolo </t>
  </si>
  <si>
    <t>Restaurante Bar Cortijo la Movida</t>
  </si>
  <si>
    <t>Prolongación Alamos No. 50, 
Col. Lomas Verdes</t>
  </si>
  <si>
    <t>Restaurante Bar Cerro de la Silla</t>
  </si>
  <si>
    <t>Av. 16 de Sep. No. 113 esquina 
calle 3</t>
  </si>
  <si>
    <t>Restaurante Bar Don Tino</t>
  </si>
  <si>
    <t xml:space="preserve">Abasolo No. 35-A 
Col. San Bartolo </t>
  </si>
  <si>
    <t>Restaurante Beer Factory</t>
  </si>
  <si>
    <t>Pabellón "Las Torres" Blvd. Manuel Ávila Camacho No. 3228 Cd. Satélite</t>
  </si>
  <si>
    <t>Restaurante Bar La Victoria</t>
  </si>
  <si>
    <t xml:space="preserve">Ferrocarril de Acámbaro No. 8 Col. Jardines del Molinito </t>
  </si>
  <si>
    <t xml:space="preserve">Restaurante Bar Casa Rasta                        </t>
  </si>
  <si>
    <t xml:space="preserve">Rodolfo Gaona No. 8 
Col. Lomas de Sotelo </t>
  </si>
  <si>
    <t>El Milagro Escondido</t>
  </si>
  <si>
    <t xml:space="preserve">Federico T de la Chica No. 12 Plaza Versalles 
Col. Ciudad Satélite </t>
  </si>
  <si>
    <t>El Villano</t>
  </si>
  <si>
    <t xml:space="preserve">Federico T de la Chica No. 12 Col. Ciudad Satélite </t>
  </si>
  <si>
    <t xml:space="preserve">Av. Mexicas No. 50-A 
Col. Santa Cruz Acatlán </t>
  </si>
  <si>
    <t>Los Pedales</t>
  </si>
  <si>
    <t>Av. De las Fuentes No. 10 
Loc. 18 y 19 
Col. Tecamachalco</t>
  </si>
  <si>
    <t>Los Tarros de Barril</t>
  </si>
  <si>
    <t xml:space="preserve">Cto. Médicos No. 16. 
Loc.8, 9, 10, y 11 
Col. Ciudad Satélite </t>
  </si>
  <si>
    <t xml:space="preserve">Cafetería Maque      </t>
  </si>
  <si>
    <t xml:space="preserve">Cto. Cirujanos No. 15. Col. Ciudad Satélite </t>
  </si>
  <si>
    <t>Bar Relicario</t>
  </si>
  <si>
    <t xml:space="preserve">Pafnuncio Padilla No. 33 
Col. Ciudad Satélite </t>
  </si>
  <si>
    <t>Root's Magic Club</t>
  </si>
  <si>
    <t xml:space="preserve">Rodolfo Gaona No. 3 
Col. Lomas de Sotelo </t>
  </si>
  <si>
    <t>Sapo Cancionero</t>
  </si>
  <si>
    <t xml:space="preserve">Carlos Arellano No. 8 
Col. Ciudad Satélite </t>
  </si>
  <si>
    <t xml:space="preserve">Hooters Satélite                                               </t>
  </si>
  <si>
    <t xml:space="preserve">Blvd. Manuel Avila Camacho 2150 Col. Ciudad Satélite </t>
  </si>
  <si>
    <t xml:space="preserve">El Palacio Satélite  </t>
  </si>
  <si>
    <t xml:space="preserve">Cto. Centro Comercial No. 2251 Col. Plaza Satélite </t>
  </si>
  <si>
    <t>Los Cantaros</t>
  </si>
  <si>
    <t xml:space="preserve">Cto. Médicos No. 16. Loc.13 
Col. Ciudad Satélite </t>
  </si>
  <si>
    <t>La Casa Cano</t>
  </si>
  <si>
    <t>Av. 16 de Septiembre No. 12 
Col. Centro</t>
  </si>
  <si>
    <t xml:space="preserve">Flash Taco </t>
  </si>
  <si>
    <t xml:space="preserve">Av. De las Fuentes No. 17 loc. C </t>
  </si>
  <si>
    <t>Restaurante Café Satélite</t>
  </si>
  <si>
    <t>Pafnucio Padilla No. 8, 
Cd. Satélite, 
C.P. 53100.</t>
  </si>
  <si>
    <t>Cinnabon</t>
  </si>
  <si>
    <t xml:space="preserve">Boulevard Manuel A. Camacho No. 2251 
Col. Ciudad Satélite </t>
  </si>
  <si>
    <t xml:space="preserve">Caffe Naranja                                                  </t>
  </si>
  <si>
    <t xml:space="preserve">Blvd. De la Santa Cruz No. 166 Loc. 1-A 
Col. Boulevares </t>
  </si>
  <si>
    <t>El Palacio, Echegaray</t>
  </si>
  <si>
    <t xml:space="preserve">Blvd. Manuel Avila Camacho 
No. 730 
Col. Santa María Nativitas </t>
  </si>
  <si>
    <t>Pastelería  Ruths</t>
  </si>
  <si>
    <t xml:space="preserve">Cto. Fundadores No. 13 
Col. Ciudad Satélite </t>
  </si>
  <si>
    <t xml:space="preserve">Resto Café                                                           </t>
  </si>
  <si>
    <t xml:space="preserve">Santa Cruz No. 166 
Col. Santa Cruz Acatlán </t>
  </si>
  <si>
    <t>Circuito Centro Comercial 
No. 2251 Loc. 61 Ciudad Satélite 
C.P. 53701</t>
  </si>
  <si>
    <t>El Rincon de Tiáriacuri</t>
  </si>
  <si>
    <t>Av. Sor Juana Inés de la Cruz 
No. 486, 
Col. Benito Juárez, 
C.P.57000</t>
  </si>
  <si>
    <t xml:space="preserve">El Lugar del Mariachi Aragón </t>
  </si>
  <si>
    <t>Avenida Central, 89  
Bosque De Aragón</t>
  </si>
  <si>
    <t>Restaurante Del Parque</t>
  </si>
  <si>
    <t>Glorieta de Colón y Lindavista 
No. 392 
Col. Vicente Villada 
C.P. 57730</t>
  </si>
  <si>
    <t xml:space="preserve">Restautante el Portón </t>
  </si>
  <si>
    <t>Carlos Hank Gonzalez N 323 M 27 L 8 Local A 
Col. Bosques de Aragon 
C.P. 57170</t>
  </si>
  <si>
    <t>Av. Bordo de Xochiaca N 3 
Col. Benito Juarez 
C.P. 57000</t>
  </si>
  <si>
    <t>Av. Independencia N 116 Mza 269 Lote01 
Col. Vergel de Guadalupe Nezahualcoyotl 
C.P. 57150</t>
  </si>
  <si>
    <t>Restaurante La Hija de Nezahualcoyotl</t>
  </si>
  <si>
    <t>Av. Angel de la Independencia 
No. 4 esq. Av. Texcoco, 
Col.  Metropolitana 2a. Sección 
C.P. 57740</t>
  </si>
  <si>
    <t>Av. Bosques De Aragon MZ 647 L7-1 
Col. Bosques De Aragon, 
C.P. 57170</t>
  </si>
  <si>
    <t>Restuarante Los Pericos</t>
  </si>
  <si>
    <t>Av. Angel de la Independencia 
No.  131 
Col. Metropolitana 2a. Sección, 
C.P. 57730</t>
  </si>
  <si>
    <t>Restaurante “El Barco Dorado”</t>
  </si>
  <si>
    <t>Av. López Mateos No. 367 
Col. Evolución 
C.P. 57500</t>
  </si>
  <si>
    <t>Restaurante La Tehuana</t>
  </si>
  <si>
    <t>Av. López Mateos No. 290, 
Col. Evolución 
C.P. 57730</t>
  </si>
  <si>
    <t>Av. López Mateos casi esq. con Av. Pantitlán, 
Col. Metropolitana, 
C.P. 57730</t>
  </si>
  <si>
    <t>Pizzas y Parrillas Charly</t>
  </si>
  <si>
    <t>Av. López Mateos No. 88, 
Col. Metropolitana, 
C.P. 57730</t>
  </si>
  <si>
    <t>Av. López Mateos No. 181, Esq. Bucareli y Flamingo 
Col. Metropolitana, 
C.P. 57730</t>
  </si>
  <si>
    <t>Av. López Meteos No. 164, 
Col. Metropolitana, 
C.P. 57730</t>
  </si>
  <si>
    <t>Pizzas Rubio</t>
  </si>
  <si>
    <t>Av. López Mateos No. 517, 
Col. Benito Juárez, 
C.P. 57000</t>
  </si>
  <si>
    <t>Restauarante Café de la O</t>
  </si>
  <si>
    <t>Av. Sor juana Inés de la Cruz 
No. 652 
Col. Benito Juárez 
C.P. 57000</t>
  </si>
  <si>
    <t xml:space="preserve">Av. Bordo de Xochiaca No. 3 
Col. Tamaulipas L- F 02 
Planta Alta </t>
  </si>
  <si>
    <t>Av. Bordo de Xochiaca No. 3 
Local H16 
Col. Jardin Bicentenario 
C.P. 57200</t>
  </si>
  <si>
    <t>Neza Chedraui Calle 4a Av. 257 Local 39 
Col. Fracc. Rey Nezahualcoyotl 
C.P. 57000</t>
  </si>
  <si>
    <t xml:space="preserve">Fonda Las Delicias </t>
  </si>
  <si>
    <t xml:space="preserve">4ta. Avenida No. 240 
Col. Benito Juárez </t>
  </si>
  <si>
    <t xml:space="preserve">Restaurante Bar Camarón Loco </t>
  </si>
  <si>
    <t>Angel de la Independencia No. 1, Col. Metropolitana 2a. Sección, C.P. 57730</t>
  </si>
  <si>
    <t>Plaza Ciudad Jardín Local D-16 Av. Bordo de Xochiaca No.3 
Col. El Sol, Centro Comercial Ciudad Jardín 
C.P. 57200</t>
  </si>
  <si>
    <t>Restaurante Charlisbar</t>
  </si>
  <si>
    <t>Av. Sor Juana Inés de la Cruz 
No. 213</t>
  </si>
  <si>
    <t xml:space="preserve">Crepas Bosques </t>
  </si>
  <si>
    <t xml:space="preserve">Bosques de Argelia No. 6 </t>
  </si>
  <si>
    <t>Crepaso</t>
  </si>
  <si>
    <t>Alfredo del Mazo Barrio Morelos A</t>
  </si>
  <si>
    <t>Casa León</t>
  </si>
  <si>
    <t>Vicente Guerrero Barrio Vicente Guerrero</t>
  </si>
  <si>
    <t>Restaurante Santa María</t>
  </si>
  <si>
    <t>Av La Huasteca Barrio Vicente Guerrero</t>
  </si>
  <si>
    <t>Restaurante El Bosquesito</t>
  </si>
  <si>
    <t>Calle Zaragoza Barrio Morelos B</t>
  </si>
  <si>
    <t xml:space="preserve">Restaurante El Arbol Solo </t>
  </si>
  <si>
    <t>Calle 7 Hidalgo A</t>
  </si>
  <si>
    <t>Restaurante Taco Buguis</t>
  </si>
  <si>
    <t>16 de Septiembre Col Cento San Felipe Teotitlan</t>
  </si>
  <si>
    <t>Restaurante Cocina Benitez</t>
  </si>
  <si>
    <t>Av. 16 de Septiembre. Col Huilotongo San Felipe Teotitlan</t>
  </si>
  <si>
    <t>Restaurante Antojitos Mexicanos</t>
  </si>
  <si>
    <t>Avenida Los Arcos. Col Tlaxixilco. San Felipe Teotitlan</t>
  </si>
  <si>
    <t xml:space="preserve">Restaurante hacienda el Parian </t>
  </si>
  <si>
    <t>Carr. México-Toluca Km. 46 
Col. Santa María</t>
  </si>
  <si>
    <t xml:space="preserve">Cabaña Karen y Familia </t>
  </si>
  <si>
    <t xml:space="preserve">Carr. La Marquesa-Tenango 
Km.1.2 
La Marquesa valle el Pachón </t>
  </si>
  <si>
    <t xml:space="preserve">Cabaña los Tepetates </t>
  </si>
  <si>
    <t>Carr. La Marquesa-
 Huixquilucan Km. 5 ,
La Marquesa, 
Valle la Rosa San Jerónimo</t>
  </si>
  <si>
    <t xml:space="preserve">Restaurant Los Magueyes </t>
  </si>
  <si>
    <t>Carr. Toluca - México Km. 36.5 
La Marquesa, San Jerónimo Acazulco</t>
  </si>
  <si>
    <t xml:space="preserve">Cabaña los Arcos </t>
  </si>
  <si>
    <t>Carr. Toluca - México Km. 37.5 
La  Marquesa, Valle Portesuelo Grande</t>
  </si>
  <si>
    <t>Restaurante El Manantial II</t>
  </si>
  <si>
    <t>Carr. La Marqueza-Tenango 
Km. 5.5</t>
  </si>
  <si>
    <t>Restaurante El Coronel</t>
  </si>
  <si>
    <t>Carr. México-Toluca Km. 45.5  C.P. 52740</t>
  </si>
  <si>
    <t>Restaurante los Geranios</t>
  </si>
  <si>
    <t>Carr. México-Toluca Km. 39.5</t>
  </si>
  <si>
    <t>Restaurante El Manantial</t>
  </si>
  <si>
    <t>Km. 8 Carretera 
La Marquesa-Tenango</t>
  </si>
  <si>
    <t>Restaurante Correo Español</t>
  </si>
  <si>
    <t xml:space="preserve"> Carr. Toluca México Km. 45.5
Col. Juárez Ocoyoacac </t>
  </si>
  <si>
    <t>Fonda Argentina  El Gaucho</t>
  </si>
  <si>
    <t xml:space="preserve"> Carretera México - Toluca 
Km. 41, en sentido a la Ciudad de Toluca. 
Col Río Hondito
(Pasando la escondida a 2 km)</t>
  </si>
  <si>
    <t>Restaurante Otro Barrio</t>
  </si>
  <si>
    <t>Carr. México Toluca Km. 45.2</t>
  </si>
  <si>
    <t>Restaurante Asadero Sonorense</t>
  </si>
  <si>
    <t>Carr. México – Toluca, Km. 45.5 Ocoyoacac, Méx.</t>
  </si>
  <si>
    <t>Restaurante la Casa de Patrón</t>
  </si>
  <si>
    <t>Cd. Monterrey S/N, Tepexoyuca</t>
  </si>
  <si>
    <t>Restaurante La Flor de la Canela</t>
  </si>
  <si>
    <t>Av. 16 de Septiembre No. 20,  Centro Ocoyoacac</t>
  </si>
  <si>
    <t xml:space="preserve">Restaurante La Escondida </t>
  </si>
  <si>
    <t>Carr. México-Toluca Km. 38.5, C.P. 52740</t>
  </si>
  <si>
    <t>Restaurante Il Sorpaso</t>
  </si>
  <si>
    <t>Carr. México-Toluca Km. 48</t>
  </si>
  <si>
    <t>Restaurante Los Barandales</t>
  </si>
  <si>
    <t>Carr. México-Toluca, Km. 44.8</t>
  </si>
  <si>
    <t>Carr. Toluca - México Km. 45</t>
  </si>
  <si>
    <t>Carre. México Toluca Km 45.4 Col. Benito Juárez 
C.P. 52740</t>
  </si>
  <si>
    <t xml:space="preserve">Restaurante La Cabaña India                              </t>
  </si>
  <si>
    <t>Carr. México - Toluca Km. 44.5</t>
  </si>
  <si>
    <t xml:space="preserve">Restaurante Bar El Greco </t>
  </si>
  <si>
    <t>Carr. Amomolulco-Santiago Tianguistenco</t>
  </si>
  <si>
    <t xml:space="preserve">Restaurante Bar El Intimo </t>
  </si>
  <si>
    <t>Carr. México-Toluca Km. 45.2 
C.P. 52740</t>
  </si>
  <si>
    <t>Restaurante Bar Hacienda San Martín</t>
  </si>
  <si>
    <t>Carr. México-Toluca Km. 44</t>
  </si>
  <si>
    <t>Restaurante Bar El Jaguar</t>
  </si>
  <si>
    <t>Carr. Amomolulco - Ocoyoacac km 2.5</t>
  </si>
  <si>
    <t xml:space="preserve">Restaurante Jajalpa                                        </t>
  </si>
  <si>
    <t>Carr. México-Toluca Km. 44 
Fracc. Hacienda San Martín 
C.P. 52740</t>
  </si>
  <si>
    <t xml:space="preserve">Restaurante Interior Hotel Lerma </t>
  </si>
  <si>
    <t xml:space="preserve">Restaurante Interior Hotel Real Hacienda           </t>
  </si>
  <si>
    <t>Carr. Méx. Toluca Km. 48.5 Frente Outlet Plazas Lerma 
Col. Juárez 
C.P. 52740</t>
  </si>
  <si>
    <t xml:space="preserve">Society Signature Coffes </t>
  </si>
  <si>
    <t xml:space="preserve">Carr. Mexico - Toluca 
Fm 474 Bl To Juárez 
C.P. 52740
</t>
  </si>
  <si>
    <t>Coffe Time</t>
  </si>
  <si>
    <t>Av. Morelos S/N
Col. Centro</t>
  </si>
  <si>
    <t>Cocina Luzma</t>
  </si>
  <si>
    <t>Plaza de la Constitución S/N 
Col. Centro 
C. P. 56100</t>
  </si>
  <si>
    <t>Restaurante Punto y Coma</t>
  </si>
  <si>
    <t>Porfirio Díaz No. 10 
Col. Centro 
C. P. 55900</t>
  </si>
  <si>
    <t>Restaurante La Zumbona</t>
  </si>
  <si>
    <t>Carr. Oxtotipac Km.3 S/N 
C.P. 55900</t>
  </si>
  <si>
    <t>Cocina Mi Danny</t>
  </si>
  <si>
    <t>Sor Juana Inés de la Cruz No. 46</t>
  </si>
  <si>
    <t xml:space="preserve">Restaurante Café la Herencia </t>
  </si>
  <si>
    <t>Calle Av. J. Alzate No.  68, 
Col. Centro, 
C.P. 56800</t>
  </si>
  <si>
    <t>Cocina Mi Tierra</t>
  </si>
  <si>
    <t>Sor Juana Inés de la Cruz s/n</t>
  </si>
  <si>
    <t>Sor Juana Inés de la Cruz No. 14</t>
  </si>
  <si>
    <t>Guerrero No. 95, Ozumba</t>
  </si>
  <si>
    <t>Interior del mercado nuevo</t>
  </si>
  <si>
    <t>Cocina Las Tres Rosas</t>
  </si>
  <si>
    <t>Marisquería Las Palomas</t>
  </si>
  <si>
    <t>Calle Ferrocarril s/n</t>
  </si>
  <si>
    <t>Mariscos Max</t>
  </si>
  <si>
    <t>Corredor Gastronómico</t>
  </si>
  <si>
    <t>Cafetería Blends</t>
  </si>
  <si>
    <t>Avenida Alzate No. 78</t>
  </si>
  <si>
    <t>Taquería La Tapatía</t>
  </si>
  <si>
    <t>Alzate sur s/n</t>
  </si>
  <si>
    <t>Fuente de Sodas Don Andres</t>
  </si>
  <si>
    <t>Tortas La Esmeralda</t>
  </si>
  <si>
    <t>Tacos Luckas</t>
  </si>
  <si>
    <t>Tacos Don Kori</t>
  </si>
  <si>
    <t>Antojitos Mexicanos Cris</t>
  </si>
  <si>
    <t>Tortería Mari</t>
  </si>
  <si>
    <t>Antojitos Eusebia</t>
  </si>
  <si>
    <t>Comida China</t>
  </si>
  <si>
    <t>Avenida Alzate No. 125</t>
  </si>
  <si>
    <t>Restaurante Bar Los Dos Patios</t>
  </si>
  <si>
    <t>Av. Lic. Benito Juárez No. 12  Barrio de Belem 
C.P. 5605</t>
  </si>
  <si>
    <t>Finca RM</t>
  </si>
  <si>
    <t>Victoria No. 13 Barrio Ixayoc</t>
  </si>
  <si>
    <t>Restaurante La Chimeca</t>
  </si>
  <si>
    <t>Plaza Morelos Papalotla Centro</t>
  </si>
  <si>
    <t>Restaurante Polo</t>
  </si>
  <si>
    <t>Gral. Ignacio Zaragoza No. 13 C.P. 54200</t>
  </si>
  <si>
    <t>Restaurante El Mirador</t>
  </si>
  <si>
    <t>Aut. México-Querétaro Km. 123 C.P. 54200</t>
  </si>
  <si>
    <t>Restaurante Bella Vista</t>
  </si>
  <si>
    <t>Aut. México-Querétaro Km. 129 C.P. 54200</t>
  </si>
  <si>
    <t xml:space="preserve">Restaurante Bar  El Nahual  </t>
  </si>
  <si>
    <t>Periférico No. 222 
C.P. 55800</t>
  </si>
  <si>
    <t>Restaurante Nuevo Internacional</t>
  </si>
  <si>
    <t>Circuito Pirámides No. 12 
(Atrás de las pirámide de la luna)</t>
  </si>
  <si>
    <t xml:space="preserve">Restaurante Teotihuacán </t>
  </si>
  <si>
    <t>Periférico pirámides #3</t>
  </si>
  <si>
    <t>Restaurante el Jardin</t>
  </si>
  <si>
    <t xml:space="preserve">Av. Plan de San. Luis No. 25 </t>
  </si>
  <si>
    <t>Restaurante Techinanco</t>
  </si>
  <si>
    <t>Av. Periférico Norte S/N  (atrás de la pirámide de la luna)</t>
  </si>
  <si>
    <t>Restaurante Los Mc Coy</t>
  </si>
  <si>
    <t>Av. Periférico No. 149 Planta Alta</t>
  </si>
  <si>
    <t>Restaurante El Jaguar</t>
  </si>
  <si>
    <t>Avenida Periferico #208</t>
  </si>
  <si>
    <t>Restaurante La Salamandra</t>
  </si>
  <si>
    <t>Periférico #224</t>
  </si>
  <si>
    <t>Restaurante Meztli</t>
  </si>
  <si>
    <t>Avenida Periférico S/N (atrás de la prirámide de la luna)</t>
  </si>
  <si>
    <t>Avenida 16 de septiembre #35
Colonia Centro</t>
  </si>
  <si>
    <t>Restaurante Vivanta</t>
  </si>
  <si>
    <t>Rosendo Arnaiz S/N
Colonia Centro</t>
  </si>
  <si>
    <t>Restaurante Teteocan</t>
  </si>
  <si>
    <t>Avenida Tuxpan #180
Colonia Centro</t>
  </si>
  <si>
    <t>Restaurante   La Atlántida</t>
  </si>
  <si>
    <t>Av. Lic. Benito Juárez No. 800</t>
  </si>
  <si>
    <t>Restaurante La Esquina Gaucha</t>
  </si>
  <si>
    <t>Boulevard Santa Elena No. 3 esq. Tollocan 
Fracc. Santa Elena</t>
  </si>
  <si>
    <t>Restaurante &amp; Grill El Corral del Quijote</t>
  </si>
  <si>
    <t>Av. Benito Juárez No. 415 
Barrio de Santiago</t>
  </si>
  <si>
    <t xml:space="preserve">La Playa                                                                                  </t>
  </si>
  <si>
    <t>Av Benito Juárez No.104, 
Barrio San Juan,  
C.P. 52100</t>
  </si>
  <si>
    <t xml:space="preserve">Restaurante Atentli                                                 </t>
  </si>
  <si>
    <t>Av. Benito Juárez Sur No.208, Barrio San Miguel, 
C.P. 52100</t>
  </si>
  <si>
    <t xml:space="preserve">Rancho El Dorado                                                               </t>
  </si>
  <si>
    <t>Paseo Tollocan No.219, 
Col. Buena Vista,
C.P. 52100</t>
  </si>
  <si>
    <t>Restaurante Rio Po</t>
  </si>
  <si>
    <t>Paseo Tollocan No. 34 Esq. Bivd. Las Torres, San Mateo Atenco</t>
  </si>
  <si>
    <t xml:space="preserve">Restaurante bar El Mesón de Cervantes  </t>
  </si>
  <si>
    <t>Paseo Tollocan 129-B 
Col. Reforma 
C.P. 52100</t>
  </si>
  <si>
    <t>Restaurante Casa Torres</t>
  </si>
  <si>
    <t>Av. Solidaridad Las Torres 
No. 200 casi esq. Tollocan 
Col. Álvaro Obregón</t>
  </si>
  <si>
    <t>Restaurante Bar Más la Bota</t>
  </si>
  <si>
    <t>Paseo Tollocan No. 219 
Col. Buena Vista</t>
  </si>
  <si>
    <t>SANTO TOMÁS DE LOS PLATANOS</t>
  </si>
  <si>
    <t>Cocina Económica La Torre</t>
  </si>
  <si>
    <t>Calle Juan Escutia S/N 
Col. Loma Bonita.</t>
  </si>
  <si>
    <t>Cocina Económica (Interior de Posada Familiar Atenco)</t>
  </si>
  <si>
    <t>Av. Morelos No. 14. 
Col. Centro.</t>
  </si>
  <si>
    <t>Cocina Económica La Casita</t>
  </si>
  <si>
    <t>Porfirio Díaz No. 2 
Col. Centro</t>
  </si>
  <si>
    <t>Restaurante Bar Los Portales</t>
  </si>
  <si>
    <t>Plaza Hidalgo S/N Frente al monumento al minero</t>
  </si>
  <si>
    <t>Restaurante El Rincón Chino</t>
  </si>
  <si>
    <t>Carretera a San Miguel Totolmalaoya frente a la capilla de la Cuadrilla</t>
  </si>
  <si>
    <t>Caldos de Gallina Santa Lucia</t>
  </si>
  <si>
    <t>Benito Juárez # 2
Barrio del Tormeto frente al Tecalli</t>
  </si>
  <si>
    <t>Cocina Económica Kari</t>
  </si>
  <si>
    <t>Plaza Hidalgo #14 
Frente al Kiosko</t>
  </si>
  <si>
    <t>Cocina Económica Marianita</t>
  </si>
  <si>
    <t>Hidalgo #43
Barrio de Coaxusco, frente a la casa de Cultura</t>
  </si>
  <si>
    <t>Cocina Económica Lupita</t>
  </si>
  <si>
    <t>Calzada de Guadalupe S/N
Frente a la Terminal de Autobuses</t>
  </si>
  <si>
    <t>TECÁMAC</t>
  </si>
  <si>
    <t>Restaurante  Tecamac Camino Real</t>
  </si>
  <si>
    <t>Carr. México-Pachuca Km. 38.5</t>
  </si>
  <si>
    <t>Restaurante  Las Carretas</t>
  </si>
  <si>
    <t>Pozo Grande No. 2</t>
  </si>
  <si>
    <t>Restaurante  El Cazador</t>
  </si>
  <si>
    <t>Carr. México-Pachuca Km. 38</t>
  </si>
  <si>
    <t>Av. Sierra Hermosa N 2 -A lt 4, 
Loc 6 y 7 
Col. Fracc. Sierra hermosa</t>
  </si>
  <si>
    <t>Restaurante  El Parador de Veracruz</t>
  </si>
  <si>
    <t>Carr. México-Pachuca km. 3</t>
  </si>
  <si>
    <t>Restaurante Guille</t>
  </si>
  <si>
    <t>Capuchinas Mz. 39 Lt. 02, 
Ojo de Agua</t>
  </si>
  <si>
    <t>Restaurante Lua - Chang</t>
  </si>
  <si>
    <t>Blvd. Ojo de Agua Mz. 78, Lt. 30, Ojo de Agua</t>
  </si>
  <si>
    <t xml:space="preserve">Carr. Federal Mexico- Pachuca S/n Km 36.5 Local Cr 05 "Power Center Tecámac" (san jose Tecámac) 
Col.Hueyotencom TIZATLALLI 
C.P. 55740
 </t>
  </si>
  <si>
    <t>Restaurante M.G.</t>
  </si>
  <si>
    <t>Blvd. Ojo de Agua Mz. 64, Lt. 01,</t>
  </si>
  <si>
    <t>Restaurante La Quinta</t>
  </si>
  <si>
    <t>Cerrada San José S/N,</t>
  </si>
  <si>
    <t>Restaurante Charly</t>
  </si>
  <si>
    <t>Plaza Sidharta L-11</t>
  </si>
  <si>
    <t>Café Quinta Avenida</t>
  </si>
  <si>
    <t>Av. 5 de Mayo N 26 Planta Alta Local 1 
Plaza Quinta Avenida Tecamac</t>
  </si>
  <si>
    <t>Restaurante Angui</t>
  </si>
  <si>
    <t>Aut. México - Pachuca km.32 Uzumbilla</t>
  </si>
  <si>
    <t>Restaurante Fonda Amalia</t>
  </si>
  <si>
    <t>27 de Septiembre No. 2 
C.P. 51400</t>
  </si>
  <si>
    <t>Av. Sebastian Lerdo de Tejada s/n</t>
  </si>
  <si>
    <t>27 de septiembre S/N 
Col. Juárez</t>
  </si>
  <si>
    <t>Restaurante-Bar  Los Arcos</t>
  </si>
  <si>
    <t>Plaza Miguel Hidalgo No. 2 
Col. Centro</t>
  </si>
  <si>
    <t xml:space="preserve">Restaurante Bar La Misión     </t>
  </si>
  <si>
    <t>Km. 2 del Libramiento Poniente Tejupilco Ciudad Altamirano 
Col. Sáncez 
C.P. 51404</t>
  </si>
  <si>
    <t xml:space="preserve">Restaurante Bar El Regional </t>
  </si>
  <si>
    <t>Plaza de la Constitución 
Col. Centro 
C.P. 55980</t>
  </si>
  <si>
    <t>Restaurante Posada Don Juan</t>
  </si>
  <si>
    <t>José Ma. Morelos No. 4</t>
  </si>
  <si>
    <t>Ignacio López Rayón  No. 18 
Col. Centro</t>
  </si>
  <si>
    <t>Restaurante Chimal</t>
  </si>
  <si>
    <t>José Ma. Velazco No. 8</t>
  </si>
  <si>
    <t>Restaurante Bar Ajúa</t>
  </si>
  <si>
    <t xml:space="preserve">El Álamo No. 14 
Col. Centro </t>
  </si>
  <si>
    <t xml:space="preserve">Cafetería Lupita y Restaurante
</t>
  </si>
  <si>
    <t>Av. De la Paz No. 15 
Col. Centro 
C.P. 50400</t>
  </si>
  <si>
    <t>Restaurant Chelo</t>
  </si>
  <si>
    <t>Carr. Temascaltepec-Toluca 
KM 59
San  Sebastian Carboneras</t>
  </si>
  <si>
    <t>Restaurant La Garita</t>
  </si>
  <si>
    <t xml:space="preserve">Carr. Temascaltepec- Toluca 
KM. 45
La Comunidad </t>
  </si>
  <si>
    <t>Restaurant La Loma</t>
  </si>
  <si>
    <t>Carr. Temascaltepec- Toluca 
KM. 42.5
San Mateo Almomoloa</t>
  </si>
  <si>
    <t>Restaurante  La Camelia</t>
  </si>
  <si>
    <t>Carr. Temascaltepec-Toluca 
KM 62
San  Sebastian Carboneras</t>
  </si>
  <si>
    <t>Restaurante El Acuario</t>
  </si>
  <si>
    <t>Carr. Temascaltepec-Toluca 
KM 60
San  Sebastian Carboneras</t>
  </si>
  <si>
    <t>Restaurante El Paso Del Venado</t>
  </si>
  <si>
    <t>Carr. Temascaltepec-Toluca
KM. 32
Meson Viejo</t>
  </si>
  <si>
    <t>Restaurante El Vallecito</t>
  </si>
  <si>
    <t>Carr. Temascaltepec-Toluca 
KM 58
San  Sebastian Carboneras</t>
  </si>
  <si>
    <t>Restaurante Paso Del Valle</t>
  </si>
  <si>
    <t>Carr. Temascaltepec-Toluca KM.40
San Fco. Oxtotilpan</t>
  </si>
  <si>
    <t>Carnes Asadas</t>
  </si>
  <si>
    <t>Cocina Economica Manzee (Estrella)</t>
  </si>
  <si>
    <t>Carr. Temascaltepec-Toluca KM.33
San Fco. Oxtotilpan</t>
  </si>
  <si>
    <t>Cocina Economica Alma</t>
  </si>
  <si>
    <t>Abasolo con Esquina Caracol Col. Centro</t>
  </si>
  <si>
    <t>Cocina Economica Lupita</t>
  </si>
  <si>
    <t>Carr. Temascaltepec-Toluca KM.38
San Fco. Oxtotilpan</t>
  </si>
  <si>
    <t>Comedor Angel</t>
  </si>
  <si>
    <t>Calle Iturbide No. 16
Col. Centro</t>
  </si>
  <si>
    <t>Comedor Familiar El Paso</t>
  </si>
  <si>
    <t xml:space="preserve">Carr. Temascaltepec- Toluca 
KM. 44.5
La Comunidad </t>
  </si>
  <si>
    <t>Fonda Brian</t>
  </si>
  <si>
    <t>Calle Iturbide No. 1 Local A
Col. Centro</t>
  </si>
  <si>
    <t>Fonda Las Cazuelitas</t>
  </si>
  <si>
    <t>Calle Rivapalacio No. 3
Col. Centro</t>
  </si>
  <si>
    <t>Fonda las Delicias</t>
  </si>
  <si>
    <t>Carr. Temascaltepec- Tejupilco, KM. 69
Barrio Cantarranas</t>
  </si>
  <si>
    <t>Jaramtos Cafeteria y Pízza</t>
  </si>
  <si>
    <t>Calzada la Procuraduria, s/n, Barrio de Santiago</t>
  </si>
  <si>
    <t>Loncheria PINKYLUNCH</t>
  </si>
  <si>
    <t>Calle Abasolo,No. 4,  Local A 
Col. Centro</t>
  </si>
  <si>
    <t>Ostioneria La Tarraya</t>
  </si>
  <si>
    <t>Calle Abasolo,No. 15
Col. Centro</t>
  </si>
  <si>
    <t>Cocina Economica Los Timbres</t>
  </si>
  <si>
    <t>Comunidad los Timbres, Entrada para la mina.</t>
  </si>
  <si>
    <t>Barbacoa Don Josa</t>
  </si>
  <si>
    <t>Carretera Temascaltepec-Toluca Km. 50
Granjas de Cieneguillas</t>
  </si>
  <si>
    <t>Barbacoa Los Chinos</t>
  </si>
  <si>
    <t>Carr. Temascaltepec- Toluca 
KM. 50
Granjas de Cieneguillas</t>
  </si>
  <si>
    <t>Tacos El Güero</t>
  </si>
  <si>
    <t>Abasolo No. 3
Col. Centro</t>
  </si>
  <si>
    <t>Tacos Juve</t>
  </si>
  <si>
    <t>Calle Rivapalacio No. 1
Col. Centro</t>
  </si>
  <si>
    <t>Tacos Misael</t>
  </si>
  <si>
    <t>Barrio de Milan, a un costado del puente</t>
  </si>
  <si>
    <t>Tacos Toño</t>
  </si>
  <si>
    <t>Calle Abasolo No. 1
Col. Centro</t>
  </si>
  <si>
    <t>Taqueria El Chicano</t>
  </si>
  <si>
    <t>Calle Abasolo con iturbide
Col. Centro</t>
  </si>
  <si>
    <t>Taqueria El Gaparin</t>
  </si>
  <si>
    <t>Taqueria El Sabor</t>
  </si>
  <si>
    <t>Taqueria EL Sabro 2</t>
  </si>
  <si>
    <t>Taqueria Juanita</t>
  </si>
  <si>
    <t>B. Milan s/n
Col. Centro</t>
  </si>
  <si>
    <t>Tocumbo Michoacan</t>
  </si>
  <si>
    <t xml:space="preserve">Plaza Juárez No. 4
Col. Centro
</t>
  </si>
  <si>
    <t>Truchas Don Beto</t>
  </si>
  <si>
    <t>Carr. Toluca- Sultepec Cieneguillas de Labra</t>
  </si>
  <si>
    <t>Torteria Jaramillo</t>
  </si>
  <si>
    <t>B. Santiago No.31
Frente a la Gasolinera</t>
  </si>
  <si>
    <t>Truchas Las Cabañas</t>
  </si>
  <si>
    <t>Carr. Toluca- Sultepec
KM. 35.5
Cieneguillas de Labra</t>
  </si>
  <si>
    <t>Truchas Cascada El Amigo</t>
  </si>
  <si>
    <t>Carr. Toluca- Sultepec
KM. 36
Cieneguillas de Labra</t>
  </si>
  <si>
    <t>Taqueria El Charco</t>
  </si>
  <si>
    <t>B. Santiago No. 30 
Frente a la Gasolinera</t>
  </si>
  <si>
    <t>Cafe Amarain</t>
  </si>
  <si>
    <t xml:space="preserve">Plaza Juárez No. 4 
Col. Centro 
</t>
  </si>
  <si>
    <t>Restaurante Tres Hermanos</t>
  </si>
  <si>
    <t>Aquiles Cerdán. No. 110, esq. Valentin Gómez Farias</t>
  </si>
  <si>
    <t xml:space="preserve">Comida Casera Isabela </t>
  </si>
  <si>
    <t xml:space="preserve">Av. Reforma S/N interior 3 Plaza Las Fuentes </t>
  </si>
  <si>
    <t xml:space="preserve">Granja Llano del Rayo </t>
  </si>
  <si>
    <t xml:space="preserve">Paraje Llano del Rayo </t>
  </si>
  <si>
    <t xml:space="preserve">Paraíso Terrenal </t>
  </si>
  <si>
    <t xml:space="preserve">Jiquipilco el Viejo </t>
  </si>
  <si>
    <t xml:space="preserve">El Mirador </t>
  </si>
  <si>
    <t>Granja Bokzanga</t>
  </si>
  <si>
    <t xml:space="preserve">Centro Ceremonial Otomí </t>
  </si>
  <si>
    <t xml:space="preserve">Tepozan uno </t>
  </si>
  <si>
    <t xml:space="preserve">San Lorencito 5a Sección </t>
  </si>
  <si>
    <t xml:space="preserve">Tepozan Acuarios </t>
  </si>
  <si>
    <t>Restaurante Bar Noche Buena</t>
  </si>
  <si>
    <t>Reforma No. 1 
Col. Centro</t>
  </si>
  <si>
    <t>Restaurante Bar Finca La Venturosa</t>
  </si>
  <si>
    <t>Carretera Temoaya, 
Centro Ceremonial Otomí</t>
  </si>
  <si>
    <t xml:space="preserve">Restaurante El Nipaqui  </t>
  </si>
  <si>
    <t xml:space="preserve">Matamoros Nte.  No. 300, 
Col. Centro 
C.P. 52400                                                                               </t>
  </si>
  <si>
    <t xml:space="preserve">Restaurante Bar Dos Chanos  </t>
  </si>
  <si>
    <t>Paseo Ordorica No. 106 
Barrio La Trinidad 
C.P. 52400</t>
  </si>
  <si>
    <t xml:space="preserve">Restaurante Bar Canastas  </t>
  </si>
  <si>
    <t>Paseo de los Tulipanes No. 3 Col. Rinconada de Atotonilco 
C.P. 52400</t>
  </si>
  <si>
    <t xml:space="preserve">Los Carabineros de Coahuila </t>
  </si>
  <si>
    <t>Carr. Estatal Libre Tenancingo Zumpahuacan Km. 1.5 
Col. Centro 
C.P. 52400</t>
  </si>
  <si>
    <t xml:space="preserve">Restaurante Bar Hacienda La Mora  </t>
  </si>
  <si>
    <t>Carr. Tenancingo-Villa Guerrero Km 1.5 
Col. Santa Ana 
C.P. 52400</t>
  </si>
  <si>
    <t xml:space="preserve">Caffé Latte  </t>
  </si>
  <si>
    <t>Melchor Ocampo No. 203  
Col. Centro 
C.P. 52400</t>
  </si>
  <si>
    <t xml:space="preserve">Coffee King   </t>
  </si>
  <si>
    <t>Carlos Estrada No. 204 
Col. Centro 
C.P. 52400</t>
  </si>
  <si>
    <t xml:space="preserve">Restaurante Las Canastas </t>
  </si>
  <si>
    <t>Paseo de los Tulipanes No. 3 Col.Rinconada de Atotonilco 
C.P 52400</t>
  </si>
  <si>
    <t>Restaurante Pescados y Mariscos Tenancingo</t>
  </si>
  <si>
    <t>Guillermo Prieto No 212 sur, esq. Insurgentes</t>
  </si>
  <si>
    <t>Restaurante Mariscos 2000</t>
  </si>
  <si>
    <t>Cuauhtemoc e Iturbide</t>
  </si>
  <si>
    <t>Restaurante El Caribe</t>
  </si>
  <si>
    <t>Ave. De los Insurgentes, Mz. 2 
Lote 9 
Residencial Campestre San Diego</t>
  </si>
  <si>
    <t>Restaurante Las Canastas Centro Cafe</t>
  </si>
  <si>
    <t>Melchor Ocampo No. 107  
Col. Centro 
C.P. 52400</t>
  </si>
  <si>
    <t>Restaurante Las Truchas el Zarco</t>
  </si>
  <si>
    <t>Carr. Tenanago-Tenancingo 
Km. 55 
Col. Fco. Zarco 
C.P.52400</t>
  </si>
  <si>
    <t>Restaurante  Las Palapas</t>
  </si>
  <si>
    <t>Carr. Tenancingo-Teneria 
Km. 3.5 
Col. Emiliano Zapata 
C.P. 52400</t>
  </si>
  <si>
    <t>Fonda las Cazuelas</t>
  </si>
  <si>
    <t>Moctezuma Ote. No. 107</t>
  </si>
  <si>
    <t xml:space="preserve">Restaurante Casa Grande </t>
  </si>
  <si>
    <t>Guadalupe Victoria Norte No. 308 Col. Centro 
C.P. 52400</t>
  </si>
  <si>
    <t>Aldama Nte. No 208 
Col. Centro</t>
  </si>
  <si>
    <t>Restaurante El Charro</t>
  </si>
  <si>
    <t>Carr.  Tenancingo- Zumpahuacán</t>
  </si>
  <si>
    <t>Restaurante Los Jardines</t>
  </si>
  <si>
    <t xml:space="preserve">Nezahualcoyotl No. 808 
Col. La Trinidad </t>
  </si>
  <si>
    <t>Restaurante Truchas “Don Poncho”</t>
  </si>
  <si>
    <t>Francisco Villa  No. 34 
La Trinidad</t>
  </si>
  <si>
    <t xml:space="preserve">Fonda Economica  “La Escondida” </t>
  </si>
  <si>
    <t>Truchas El Ahuehuete</t>
  </si>
  <si>
    <t>San Juan Tetitlán</t>
  </si>
  <si>
    <t>Hostal El Ciervo (Hacienda el Nogal)</t>
  </si>
  <si>
    <t>Carr. Toluca- Tenancingo Km. 36</t>
  </si>
  <si>
    <t xml:space="preserve">Restaurante La Estancia                                                  </t>
  </si>
  <si>
    <t>Av. Paseo de los Insurgentes 
No. 609  
C.P. 52400</t>
  </si>
  <si>
    <t>Restaurante En la Pequeña Muralla</t>
  </si>
  <si>
    <t>Madero No 101  
Col. Centro</t>
  </si>
  <si>
    <t>Restaurante Bar Las Brisas</t>
  </si>
  <si>
    <t>Epigmenio de la Piedra No. 105 Col. Centro 
C.P. 52400</t>
  </si>
  <si>
    <t>Restaurante Bar Mariscos Virgilio</t>
  </si>
  <si>
    <t>Calle de los Tulipanes No. 202  Col. San Mateo</t>
  </si>
  <si>
    <t>Restaurante Bar La Terraza</t>
  </si>
  <si>
    <t>Guadalupe Victoria No. 308 Nte. Col. Centro 
C.P. 52400</t>
  </si>
  <si>
    <t>Restaurante Bar Los Cocos</t>
  </si>
  <si>
    <t>Av. Paseo de Los Insurgentes 
No. 303, 
Col. Centro 
C.P.52400</t>
  </si>
  <si>
    <t>Restaurante Chivete Mariscos Ladie´s Bar</t>
  </si>
  <si>
    <t>Juan Aldama Nte. No. 110, 
Col. Centro 
C.P.52400</t>
  </si>
  <si>
    <t>Café D´ Carlo</t>
  </si>
  <si>
    <t>Hidalgo Pte. No 113 
Col. Centro</t>
  </si>
  <si>
    <t xml:space="preserve">Café Gourmet              </t>
  </si>
  <si>
    <t>Pablo Casanova No. 213 
Col. Centro 
C.P. 52400</t>
  </si>
  <si>
    <t xml:space="preserve">Café San José </t>
  </si>
  <si>
    <t>Hidalgo Pte. No 119 
Col. Centro</t>
  </si>
  <si>
    <t xml:space="preserve">Restaurante Fuente de Sodas la Calzada </t>
  </si>
  <si>
    <t>Pablo Gonzalez Casanova</t>
  </si>
  <si>
    <t xml:space="preserve">Jar´o Café                                                                       </t>
  </si>
  <si>
    <t>Hidalgo Ote. No. 304 
Col. Centro</t>
  </si>
  <si>
    <t xml:space="preserve">Restaurante San Miguel  </t>
  </si>
  <si>
    <t>Aldama S/N 
Barrio San Miguel 
C.P. 596780</t>
  </si>
  <si>
    <t>Restaurante La Paloma</t>
  </si>
  <si>
    <t>Carr. Toluca-Tenango Km. 22.5 Blvd. Narciso Baddols 
C.P. 52300</t>
  </si>
  <si>
    <t>Restaurante Bar Xoly</t>
  </si>
  <si>
    <t>Hidalgo No. 106, 
Col. Centro, 
C.P. 52300.</t>
  </si>
  <si>
    <t>Restaurante  La Malinche</t>
  </si>
  <si>
    <t>Niños Héroes No. 133 
C.P. 52300.</t>
  </si>
  <si>
    <t>Restaurante La Casita</t>
  </si>
  <si>
    <t>Abel Salazar No. 10</t>
  </si>
  <si>
    <r>
      <t>Restaurante La Casa de los Abuelos</t>
    </r>
    <r>
      <rPr>
        <b/>
        <sz val="11"/>
        <rFont val="Arial"/>
        <family val="2"/>
      </rPr>
      <t xml:space="preserve"> </t>
    </r>
  </si>
  <si>
    <t>Independencia Norte No.203</t>
  </si>
  <si>
    <r>
      <t>Restaurante Bar  Los Girasoles</t>
    </r>
    <r>
      <rPr>
        <b/>
        <sz val="11"/>
        <rFont val="Arial"/>
        <family val="2"/>
      </rPr>
      <t xml:space="preserve"> </t>
    </r>
  </si>
  <si>
    <t>Hidalgo Oriente No. 203</t>
  </si>
  <si>
    <t xml:space="preserve">Restaurante Bar Quinto Sol </t>
  </si>
  <si>
    <t>León Guzmán No. 418</t>
  </si>
  <si>
    <t>SAN JUAN  TEOTIHUACÁN</t>
  </si>
  <si>
    <t xml:space="preserve">Restaurante Bar La Cabaña  </t>
  </si>
  <si>
    <t xml:space="preserve">Cto. Arqueológico entre las puertas 4 y 5 a espaldas de la Pirámide del Sol 
C.P. 55800 </t>
  </si>
  <si>
    <t xml:space="preserve">Pizzas Don Minchos </t>
  </si>
  <si>
    <t>Ignacio Allende No. 7 
Col. Centro Teotihuacan</t>
  </si>
  <si>
    <t xml:space="preserve">Restaurante y Café Gourmet Antares </t>
  </si>
  <si>
    <t>Gpe. Victoria  N 3 Loc. 10 
Col. Centro 
C.P. 55800</t>
  </si>
  <si>
    <t xml:space="preserve">Restaurante del Chef "El 9"  </t>
  </si>
  <si>
    <t>Periférico de las Pirámides sección de comida tipica Local 9 entre puerta 1 y 5 
Zona Arqueológica
Circuito Arqueológico Local 9 
Col. Santa María Coatlán 
C.P. 55835</t>
  </si>
  <si>
    <t xml:space="preserve">Restaurante Mayahuel  </t>
  </si>
  <si>
    <t>Felipe Carrillo Puerto No.3 San Francisco Mazapa Circuito Pirámides entre puerta 4 y 5 atrás de la Pirámide del Sol
Col. Centro 
C.P. 55800</t>
  </si>
  <si>
    <t>Casa de la Luna "Metztlicalli"   "M"</t>
  </si>
  <si>
    <t>Fresno No. 2 Cozotlán Norte 
C.P. 55810</t>
  </si>
  <si>
    <t>Rest. Int. Hotel Quinto Sol</t>
  </si>
  <si>
    <t>Av. Hidalgo No. 26 
Col. Purificación 
C.P. 55812</t>
  </si>
  <si>
    <t xml:space="preserve">Restaurante Megantojo  </t>
  </si>
  <si>
    <t>Hidalgo No. 16 
Col. Centro 
C.P. 55800</t>
  </si>
  <si>
    <t xml:space="preserve">Restaurante Teotihuacan </t>
  </si>
  <si>
    <t>Periférico Pirámides No. 3 Francisco I. Madero 
C.P. 58050</t>
  </si>
  <si>
    <t xml:space="preserve">Restaurante Snack Mariscos   </t>
  </si>
  <si>
    <t>Nicolás Bravo No. 2 
Col. Centro
C.P. 55800</t>
  </si>
  <si>
    <t xml:space="preserve">Restaurante Bar Familiar La Terraza </t>
  </si>
  <si>
    <t>Hidalgo No. 5 Int. 3 Pasaje Anaya Col. Centro 
C.P. 55800</t>
  </si>
  <si>
    <t xml:space="preserve">Restaurant - Bar Gran Teocalli  </t>
  </si>
  <si>
    <t>Km. 2.15 Aut. México-Pirámides Barrio Purificación 
C.P. 55800</t>
  </si>
  <si>
    <t xml:space="preserve">Cafetería Los Girasoles y Lucky Café  </t>
  </si>
  <si>
    <t>Palma No. 13 Inte. 101 
Col. Purificación 
C.P. 55812</t>
  </si>
  <si>
    <t>Restaurante El Mirador Pirámides</t>
  </si>
  <si>
    <t>Calzada de Los Muertos No. 3 Sebastián Xolalpa, 
Zona Arqueológica 
C.P.55800</t>
  </si>
  <si>
    <t>Restaurante La Especial</t>
  </si>
  <si>
    <t>Nicolas Bravo No. 2  
Col. Centro
C.P. 55800</t>
  </si>
  <si>
    <t>Restaurante Los Pinos</t>
  </si>
  <si>
    <t>Guadalupe Victoria No. 6 
Col. Centro 
C.P.55800</t>
  </si>
  <si>
    <t>Restaurante Coco´s Pizza</t>
  </si>
  <si>
    <t>Calle Hidalgo No. 12, 
Col. Centro,
C.P. 55800.</t>
  </si>
  <si>
    <t>Restaurante Los Faroles</t>
  </si>
  <si>
    <t>Hidalgo No. 23 
Col. Centro, 
C.P. 55800.</t>
  </si>
  <si>
    <t>Hidalgo N 5 Int. 3 Pasaje Anaya Col. Centro 
C.P. 55800</t>
  </si>
  <si>
    <t>Restaurante Barbacoa Suárez</t>
  </si>
  <si>
    <t>Zaragoza S/N, 
Col. Centro, 
C.P. 55800.</t>
  </si>
  <si>
    <t>Restaurante Cuahutémoc</t>
  </si>
  <si>
    <t>Cuauhtemoc S/N, 
Col. Centro,                                   
C.P. 55800.</t>
  </si>
  <si>
    <t>Restaurante Mi Ranchito</t>
  </si>
  <si>
    <t>Cto. Pirámides S/N Pta. 2, 
Zona Arqueológica.</t>
  </si>
  <si>
    <t xml:space="preserve">Ristorante TuTo Bene                                         </t>
  </si>
  <si>
    <t xml:space="preserve">Calzada Adolfo López Mateos 
No. 6 </t>
  </si>
  <si>
    <t>Benedetti's Pizza</t>
  </si>
  <si>
    <t>Cuahutémoc No. 1 Esq. Guadalupe Victoria 
Col. San Juan Centro 
C.P. 55800</t>
  </si>
  <si>
    <t xml:space="preserve">Comida Japonesa Tolu </t>
  </si>
  <si>
    <t>Av. Hidalgo No. 30 
Col. Barrio de Purificación esq. 1º de Mayo 
C.P. 55800</t>
  </si>
  <si>
    <t>Restaurante Bar Mi México Lindo</t>
  </si>
  <si>
    <t>Circuito Arqueológico S/N 
Col. Rancho Azteca 
Zona Arqueológica 
C.P. 55800</t>
  </si>
  <si>
    <t>Taco Beer</t>
  </si>
  <si>
    <t>Calle Cuauhtémoc  No. 1 
Plaza Jardín</t>
  </si>
  <si>
    <t>Restaurante Bar Las Pirámides</t>
  </si>
  <si>
    <t>Cto. Periférico Puerta No.1 
Zona Arqueológica 
C.P. 55800</t>
  </si>
  <si>
    <t>Barrio De la Purificacion puerta 2 Zona Arqueológica 
C.P. 55800</t>
  </si>
  <si>
    <t>Restaurante Bar Zú Rincón San Juan</t>
  </si>
  <si>
    <t>Av. Cuauhtémoc No. 3 
Col. Centro 
C.P. 55800</t>
  </si>
  <si>
    <t>Restaurante Bar Pirámides Charlie’s</t>
  </si>
  <si>
    <t>Cto. Periférico de las Piramides Col. Rancho Azteca 
Zona Arqueológica 
C.P. 55800</t>
  </si>
  <si>
    <t>Restaurante Bar  La Gruta</t>
  </si>
  <si>
    <t>Cto. Periférico Puerta 5 
Zona Arqueológica
C.P. 55800</t>
  </si>
  <si>
    <t>Restaurante Bar Villas Arqueológicas</t>
  </si>
  <si>
    <t>Cto. Periférico  
Zona Arqueológica 
C.P. 55800</t>
  </si>
  <si>
    <t>Restaurante Bar  La Parroquia</t>
  </si>
  <si>
    <t>Cuahutémoc No. 9 
Col.Centro</t>
  </si>
  <si>
    <t>Restaurante Bar Manolo</t>
  </si>
  <si>
    <t>Durazno No. 1</t>
  </si>
  <si>
    <t xml:space="preserve">Restaurante El Silo  </t>
  </si>
  <si>
    <t>Carr. Circunvalación s/n 
Col. El Trébol 
C.P. 54600</t>
  </si>
  <si>
    <t xml:space="preserve">Restaurante Hostería            
del Convento  </t>
  </si>
  <si>
    <t>Plaza Virreynal No.1 
Barrio San Martín
C.P. 54600</t>
  </si>
  <si>
    <t xml:space="preserve">Restaurante bar los Pinos
 Int. Gran Hotel Real  </t>
  </si>
  <si>
    <t>Av. Benito Juárez No. 35 
Barrio Texcacoa 
C.P. 54600</t>
  </si>
  <si>
    <t xml:space="preserve">Restaurante El Tinacal Tepotzotlán  </t>
  </si>
  <si>
    <t>Autopista México-Querétaro 
Km. 42.5 
Barrio Texcacoa 
C.P. 54000</t>
  </si>
  <si>
    <t xml:space="preserve">Restaurante El Mesón del Molino        </t>
  </si>
  <si>
    <t>Av. Juárez No. 16-A 
Barrio Texcacoa 
C.P. 54600</t>
  </si>
  <si>
    <t xml:space="preserve">Restaurante Bar Carta Blanca  </t>
  </si>
  <si>
    <t>Plaza Virreinal No. 9 
Col. Centro 
C.P 54600</t>
  </si>
  <si>
    <t xml:space="preserve">Restaurante Bar D' Jass   </t>
  </si>
  <si>
    <t>Av. Juárez esq. Eva Sámano de López Mateos 
Barrio De San Martín 
C.P .54600</t>
  </si>
  <si>
    <t xml:space="preserve">Restaurante Bar Los Tres Potrillos  </t>
  </si>
  <si>
    <t>Benito Juárez 18 Capula 
C.P. 54608</t>
  </si>
  <si>
    <t>Plaza Virreynal No. 18 
Col. Centro 
C.P. 54600</t>
  </si>
  <si>
    <t xml:space="preserve">Restaurante Bar Los Molkajetes </t>
  </si>
  <si>
    <t>Plaza Tepotzotlán, Pensador Mexicano No. 1 
Barrio San Martín 
C.P. 54600</t>
  </si>
  <si>
    <t xml:space="preserve">Restaurante Bar Pepe's  </t>
  </si>
  <si>
    <t xml:space="preserve">Plaza Virreinal No. 13 
Barrio de San Martín  
Col. Centro 
C.P. 54600
</t>
  </si>
  <si>
    <t xml:space="preserve">Restaurante Bar Los Virreyes  </t>
  </si>
  <si>
    <t>Plaza Virreinal No. 32 
Barrio de San Martín</t>
  </si>
  <si>
    <t xml:space="preserve">Restaurante Bar El Portal Casa Mago  </t>
  </si>
  <si>
    <t>Plaza Virreinal No. 34, 
Col. Centro, Barrio de San Martín, 
C.P. 54600</t>
  </si>
  <si>
    <t xml:space="preserve">Restaurante Bar Rancho San Miguel  </t>
  </si>
  <si>
    <t>Carr. Tepotzotlán -Arcos del Sitio Km. 19.5 
C.P. 54602</t>
  </si>
  <si>
    <t xml:space="preserve">Casa de la Bruja  </t>
  </si>
  <si>
    <t>Prolongación Margarita Maza de Juárez 
Col. Ricardo Flores Magón 
C.P. 54600</t>
  </si>
  <si>
    <t xml:space="preserve">Cenaduría Casa Mary y Café Quintal  </t>
  </si>
  <si>
    <t>Calle Noria 3
Col. Ricardo Flores Magón 
C..P 54600</t>
  </si>
  <si>
    <t>Insurgentes No. 15 Texcacoa</t>
  </si>
  <si>
    <t>Restaurante Bar Montecarlo</t>
  </si>
  <si>
    <t>Plaza Virreinal No. 38, 
Col. Barrio de San Martín, 
C.P. 54600</t>
  </si>
  <si>
    <t xml:space="preserve">Restaurante Bar El Rancho   </t>
  </si>
  <si>
    <t>Plaza Virreinal  No. 6, 
Col. Centro, 
C.P. 54600</t>
  </si>
  <si>
    <t>Restaurante Bar Fiesta Brava</t>
  </si>
  <si>
    <t>Benito Juárez 2, esquina Adolfo Lopez Mateos 
C.P. 54600 Tepotzotlán</t>
  </si>
  <si>
    <t>Restaurante Familiar La Casa del Caporal</t>
  </si>
  <si>
    <t>Av. Insurgentes No. 28 
Barrio De Capula 
C.P. 54600</t>
  </si>
  <si>
    <t>Restaurante Finca  de Virrey</t>
  </si>
  <si>
    <t>Adolfo López Mateos No. 15 
Barrio de San Martin 
C.P. 54600</t>
  </si>
  <si>
    <t xml:space="preserve">Tacos Chispis                                    </t>
  </si>
  <si>
    <t>Plaza Virreynal No. 20 
Barrio San Martín 
C.P. 54600</t>
  </si>
  <si>
    <r>
      <t xml:space="preserve">Domino´s Pizza                                         </t>
    </r>
    <r>
      <rPr>
        <b/>
        <sz val="11"/>
        <rFont val="Arial"/>
        <family val="2"/>
      </rPr>
      <t xml:space="preserve"> </t>
    </r>
  </si>
  <si>
    <t>Plaza Virreynal No. 2 Loc. C 
Col. Centro 
C.P. 54600</t>
  </si>
  <si>
    <t xml:space="preserve">Pizzas JJ                                            </t>
  </si>
  <si>
    <t>Mariano Galván esq. Av. Juárez Barrio Texcacoa 
C.P. 54600</t>
  </si>
  <si>
    <t>Restaurante Share</t>
  </si>
  <si>
    <t>Esq. Plaza Virreynal Juárez S/N Barrio San Martín 
C.P. 54600</t>
  </si>
  <si>
    <t>Restaurante Huerto Las Maravillas</t>
  </si>
  <si>
    <t>Calle Enrique Trejo No.1 
Barrio San Martín 
C.P. 54600</t>
  </si>
  <si>
    <t>Restaurante Maringa</t>
  </si>
  <si>
    <t>Plaza Virreynal No. 6 
Barrio San Martín 
Col. Centro 
C. P. 54600</t>
  </si>
  <si>
    <t xml:space="preserve">Restaurante Bar Hostería Los Chabacanos </t>
  </si>
  <si>
    <t>Av Adolfo López Mateos No. 17  Col. Centro  
C.P. 54600</t>
  </si>
  <si>
    <t xml:space="preserve">Restaurante Bar Vía Buenos Aires
</t>
  </si>
  <si>
    <t>Calzada de Guadalupe No.7, Plaza Cuamatla, 
Parque Industrial Cuamatla 
C.P. 54730</t>
  </si>
  <si>
    <t xml:space="preserve">Gasolinera Tepotzotlán Av. Industria Esq, Circnvalación 
Lote 1 Mz. 2 
Col. Fracc. Indutrail EL Trebol 
C.P. 54610 </t>
  </si>
  <si>
    <t>Restaurante Bar El Agavero del Rancho</t>
  </si>
  <si>
    <t>Plaza Virreinal No. 6 
Col. Centro 
C.P. 54600</t>
  </si>
  <si>
    <t xml:space="preserve">Restaurante Bar Madeiras </t>
  </si>
  <si>
    <t>Av. Lic. Benito Juárez S/N  
Col. Centro 
C.P. 54600</t>
  </si>
  <si>
    <t xml:space="preserve">Restaurante Hostería  Bar  Los Angeles </t>
  </si>
  <si>
    <t xml:space="preserve">Av. Insurgentes No. 10,  
Barrio Texcacoa 
C.P. 54600 </t>
  </si>
  <si>
    <t>Restaurante Bar El Galeon</t>
  </si>
  <si>
    <t>Plaza Virreinal No 18</t>
  </si>
  <si>
    <t>Restaurante Bar Fonda La Dueña</t>
  </si>
  <si>
    <t>Plaza Virreinal No. 5</t>
  </si>
  <si>
    <t>Restaurante Bar Finca Doña Emma</t>
  </si>
  <si>
    <t>Alcanfores 1-B Mz 5 Lt. 6 Granjas Hogar petrohuertos cañada de cisneros</t>
  </si>
  <si>
    <t>Restaurante Bar El Sitio Maya</t>
  </si>
  <si>
    <t>Carretera a Arcos del Sitio, San Miguel Cañadas</t>
  </si>
  <si>
    <t>Restaurante Rancho San Miguel</t>
  </si>
  <si>
    <t>Carretera Tepotzotlan- Arcos del sitio</t>
  </si>
  <si>
    <t>Restaurante Pozoleria El Portal</t>
  </si>
  <si>
    <t xml:space="preserve">Av. Insurgentes No. 8  
</t>
  </si>
  <si>
    <t>Restaurante Bar El Rincon de la Catrina</t>
  </si>
  <si>
    <t>Adolfo López Mateos No. 10</t>
  </si>
  <si>
    <t>Restaurante Bar Fonda La Tradicion</t>
  </si>
  <si>
    <t xml:space="preserve">Plaza Virreinal No. 16 </t>
  </si>
  <si>
    <t>Restaurante Bar El Sitio</t>
  </si>
  <si>
    <t>Restaurante Bar El Rey de los Siete Mares</t>
  </si>
  <si>
    <t>Av. Juárez No 39</t>
  </si>
  <si>
    <t>Restaurante Bar El Correo Español</t>
  </si>
  <si>
    <t xml:space="preserve">Plaza Virreinal No. 6 Col Barrio San Martin </t>
  </si>
  <si>
    <t>Restaurante Las Maravillas</t>
  </si>
  <si>
    <t>Enrique Trejo No. 20</t>
  </si>
  <si>
    <t>Av. Insurgentes Plaza Virreinal</t>
  </si>
  <si>
    <t>Restaurante La Parrilada Del tio QKIS</t>
  </si>
  <si>
    <t>Av. Juárez No 41</t>
  </si>
  <si>
    <t>Restaurante Bar El Andariego</t>
  </si>
  <si>
    <t>Portal de Plaza Virreinal No 7 Esquina con andador</t>
  </si>
  <si>
    <t>Restaurante Bar El Trebol</t>
  </si>
  <si>
    <t>Av. Insurgentes No 33</t>
  </si>
  <si>
    <t>El Itacatl</t>
  </si>
  <si>
    <t>Pensador Mexicano No. 1 Plaza Tepotzotlan Local A</t>
  </si>
  <si>
    <t>Restaurante El rincon de la Enchilada</t>
  </si>
  <si>
    <t>Calle 2 de Marzo No. 14</t>
  </si>
  <si>
    <t>Restaurante El Vegetariano</t>
  </si>
  <si>
    <t>Pensador Mexicano No. 1 Plaza Tepotzotlan Local 1</t>
  </si>
  <si>
    <t>Xiang</t>
  </si>
  <si>
    <t>Av Juarez No 7</t>
  </si>
  <si>
    <t>Restaurante Wings</t>
  </si>
  <si>
    <t>Autopista Mexico- Queretaro 
Km 42.5 
Col. Fraccionamiento Industrial el Trebol 
CP. 54610 
a 500 m antes de la caseta de cobro Mexico- Queretaro</t>
  </si>
  <si>
    <t>Restaurante Tacos y Tortas Rubi</t>
  </si>
  <si>
    <t>Av. Insurgentes No 41 Bo. Texcacoa</t>
  </si>
  <si>
    <t>La Cabañita</t>
  </si>
  <si>
    <t>Av. Del Trabajo S/N casi esquina con aldama Bo. San Martin</t>
  </si>
  <si>
    <t>Restaurante Antojeria La Margarita</t>
  </si>
  <si>
    <t>Eva Samano de López Mateos frente a parque cabeza de juarez</t>
  </si>
  <si>
    <t>Los Bubaguetes</t>
  </si>
  <si>
    <t>Insurgentes No. 16</t>
  </si>
  <si>
    <t>Restaurante Bar La Crepa del Pueblo</t>
  </si>
  <si>
    <t>Plaza Virreinal frente a Plaza de las Artesanias</t>
  </si>
  <si>
    <t>La Casa Vieja</t>
  </si>
  <si>
    <t>Plaza Guadalupe Tepotzotlan</t>
  </si>
  <si>
    <t>Restaurante Bar El Café del Pueblo</t>
  </si>
  <si>
    <t>Restaurante Bar Cortes Alejandro</t>
  </si>
  <si>
    <t>Av. Juárez casi esquina con Mariano Galvan Local 8 segundo piso</t>
  </si>
  <si>
    <t xml:space="preserve">El Parrillero 2012 </t>
  </si>
  <si>
    <t>Av. Juárez esquina Mariano Galvan</t>
  </si>
  <si>
    <t>El Tepotzotlence</t>
  </si>
  <si>
    <t>Paseo de las bugambilias esquina Hernan Gomez</t>
  </si>
  <si>
    <t>Alejandros Mariscos</t>
  </si>
  <si>
    <t>Paseo de las Bugambilias a media cuadra de estacionamiento municipal</t>
  </si>
  <si>
    <t xml:space="preserve">Restaurante Bar Galeón </t>
  </si>
  <si>
    <t xml:space="preserve">Plaza Virreinal No. 18-A 
Col. Centro 
C.P.54600 </t>
  </si>
  <si>
    <t>Axolotl Restaurante</t>
  </si>
  <si>
    <t>Carr. Tepotzotlan- Magu Cañada Cisneros</t>
  </si>
  <si>
    <t xml:space="preserve">Restaurante Bar La Cañada </t>
  </si>
  <si>
    <t xml:space="preserve">Carretera Las Cabañas 
C.P. 54600 </t>
  </si>
  <si>
    <t>Restaurante Bar Rocamar</t>
  </si>
  <si>
    <t>Av. Insurgentes No. 8  
Barrio San Martín 
C.P. 54600</t>
  </si>
  <si>
    <t xml:space="preserve">Restaurante Bar Mi Ranchito </t>
  </si>
  <si>
    <t>Av. del Trabajo y Río Chico  
Barrio de San Martín
C.P. 54000</t>
  </si>
  <si>
    <t xml:space="preserve">Restaurante Bar  San Francisco </t>
  </si>
  <si>
    <t xml:space="preserve">Mariano Galván Rivera No. 10  Barrio Texcacoa 
C.P. 54600 </t>
  </si>
  <si>
    <t xml:space="preserve">Restaurante Bar El Trébol </t>
  </si>
  <si>
    <t>Av. Insurgentes No. 33 Barrio de Texcacoa 
C.P. 54600</t>
  </si>
  <si>
    <t xml:space="preserve">Restaurante Café Bar La Rockola </t>
  </si>
  <si>
    <t>Francisco I. Madero No. 16 
Barrio Tlalcateco 
C.P. 54600</t>
  </si>
  <si>
    <t>Restaurante El Querreque</t>
  </si>
  <si>
    <t>Av. Juarez No.16 
Cabecera Municipal</t>
  </si>
  <si>
    <t>Restaurante La Cabaña</t>
  </si>
  <si>
    <t>Av. 16 de Sep. s/n 
Cabecera Municipal</t>
  </si>
  <si>
    <t>Restaurante Correcaminos</t>
  </si>
  <si>
    <t>Carr. Zum-Apax. Km. 27.5 
Barrio Sn. José, Tequixquiac</t>
  </si>
  <si>
    <t>Restaurante Parador La Cascada</t>
  </si>
  <si>
    <t>Carr. Toluca-Sultepec Palo Amarillo Km. 36</t>
  </si>
  <si>
    <t>Restaurante El Ranchito</t>
  </si>
  <si>
    <t>Carr. Toluca-Chiltepec, Texcaltitlan</t>
  </si>
  <si>
    <t>Restaurante Milenio “2000”</t>
  </si>
  <si>
    <t>Carr. Toluca-Sultepec km 32.5, Texcaltitlan</t>
  </si>
  <si>
    <t xml:space="preserve">Restaurante El Pica II  </t>
  </si>
  <si>
    <t>La purificación Texcoco
Av. Tepetitla No.10 
CP 56240</t>
  </si>
  <si>
    <t xml:space="preserve">Restaurante Coco's Pizza  </t>
  </si>
  <si>
    <t>Abasolo esq. Moctezuma No. 6 Col. El Carmen 
C.P. 56100</t>
  </si>
  <si>
    <t xml:space="preserve">Restaurante Bar El Mesón de Torcuato  </t>
  </si>
  <si>
    <t>Cerrada Amado Nervo No. 17 
San Juanito 
C.P. 56000</t>
  </si>
  <si>
    <t xml:space="preserve">Doppler Bar  </t>
  </si>
  <si>
    <t>Nezahualcóyotl No. 309 
Col. Centro 
C.P. 56100</t>
  </si>
  <si>
    <t xml:space="preserve">Coffee Club   </t>
  </si>
  <si>
    <t>Cerrada de Nezahualcóyotl No. 9 Col. Centro 
C.P. 56100</t>
  </si>
  <si>
    <t xml:space="preserve">Restaurante La Mansión del Quijote          </t>
  </si>
  <si>
    <t>Carr. al  Molino de Flores Km. 2.5 Col. Xocotlan CP 56240</t>
  </si>
  <si>
    <t xml:space="preserve">Restaurante Los Establos </t>
  </si>
  <si>
    <t xml:space="preserve">Francisco I. Madero s/n  
Col. San Bernardino </t>
  </si>
  <si>
    <t>Restaurante Dos XX</t>
  </si>
  <si>
    <t>Manuel González No. 24 
C.P. 56100</t>
  </si>
  <si>
    <t xml:space="preserve">Restaurante La Hacienda </t>
  </si>
  <si>
    <t>Carr. Lechería-Los Reyes 
Km. 29.5</t>
  </si>
  <si>
    <t>Restaurante Italianni's</t>
  </si>
  <si>
    <t>Centro Comercial Gran Patio Texcoco LoCAL J-10 Camino al Molino de las Flores S/N 
Col. Santa Cruz de Arriba 
C.P. 56120</t>
  </si>
  <si>
    <t>Restaurante El Oasis del Naturismo</t>
  </si>
  <si>
    <t>Av. Juárez No. 138-A 
Col. Centro 
C.P. 56100</t>
  </si>
  <si>
    <t>Restaurante Texcoco que Lindo  y que Rico Eres</t>
  </si>
  <si>
    <t>Benito Júarez  Norte No. 253</t>
  </si>
  <si>
    <t xml:space="preserve">Pizzas Richard’s </t>
  </si>
  <si>
    <t>Av. Júarez No. 145 y 317 
Col. Centro 
C.P. 56100</t>
  </si>
  <si>
    <t>Restaurante La Cascada</t>
  </si>
  <si>
    <t>Ignacio Allende No. 102 
Col. Centro 
C.P. 56100</t>
  </si>
  <si>
    <t>Restaurante Toks (Texcoco)</t>
  </si>
  <si>
    <t>Boulevard Dr. Jimenez Cantu S/N esq. Barranquilla 
C.P. 5610</t>
  </si>
  <si>
    <t xml:space="preserve">Restaurante La Parroquia </t>
  </si>
  <si>
    <t>Plaza Constitución No. 152 
Col. Centro
C.P. 56100</t>
  </si>
  <si>
    <t xml:space="preserve">Discoteque Bananas Ranas </t>
  </si>
  <si>
    <t>José Ma. Morelos  No. 123  
Col. Centro
C.P. 56100</t>
  </si>
  <si>
    <t xml:space="preserve">Restaurante Las Cazuelitas </t>
  </si>
  <si>
    <t>San Antonio Pte. No.12 
C.P. 56100</t>
  </si>
  <si>
    <t xml:space="preserve">Restaurante El Arroyo </t>
  </si>
  <si>
    <t>Entrada a Tepetlaoxtoc Km. 3</t>
  </si>
  <si>
    <t>Carr. México-Texcoco Km. 29.5</t>
  </si>
  <si>
    <t xml:space="preserve">Restaurante El Parador </t>
  </si>
  <si>
    <t>Nezahualcoyotl No. 6 
C.P. 56100</t>
  </si>
  <si>
    <t xml:space="preserve">Restaurante Los Brocales </t>
  </si>
  <si>
    <t>16 de Septiembre No. 112, 
Col Centro  
C.P. 56100</t>
  </si>
  <si>
    <t>Restaurante El Atraco Grill</t>
  </si>
  <si>
    <t xml:space="preserve">16 de Septiembre No. 101  
Col. Centro 
C.P. 56100 </t>
  </si>
  <si>
    <t>Restaurante Los Hornos</t>
  </si>
  <si>
    <t>Carr. Los Reyes -Texcoco Km. 30</t>
  </si>
  <si>
    <t xml:space="preserve">Restaurante Sanborn's </t>
  </si>
  <si>
    <t>Av. Juárez Norte No. 304 
Plaza San Pablo 
C.P. 56116</t>
  </si>
  <si>
    <t>Restaurante El Pica I</t>
  </si>
  <si>
    <t>Carr. La Purificación Km. 1 
C.P. 56240</t>
  </si>
  <si>
    <t xml:space="preserve">Restaurante La Sirenita Texcoqueta </t>
  </si>
  <si>
    <t>Polongación 16 de Septiembre No. 310 L=15 
Plaza la Morena 
C.P. 56116</t>
  </si>
  <si>
    <t xml:space="preserve">Gorditas Tarascas </t>
  </si>
  <si>
    <t>Morelos No. 108 
Col. Centro 
C.P. 56190</t>
  </si>
  <si>
    <t>Calle 2 de Marzo No. 702 
Col. Barrio El Carmen 
C.P. 56190</t>
  </si>
  <si>
    <t xml:space="preserve">Plaza Patio Texcoco Carr. Camino al molino de flores S/N 
Col. Santa Cruz de Arriba </t>
  </si>
  <si>
    <t xml:space="preserve">Charly´s Pizza </t>
  </si>
  <si>
    <t>Av. Nezaualcóyotl No. 220-A 
Col. Centro 
C.P. 56100</t>
  </si>
  <si>
    <t xml:space="preserve">Domino`s Pizza </t>
  </si>
  <si>
    <t>Plaza de la Constitución S/N 
Col. Centro 
C.P. 56100</t>
  </si>
  <si>
    <t>Fat Burguer</t>
  </si>
  <si>
    <t>Nezahualcóyotl No. 508 
C.P. 56121</t>
  </si>
  <si>
    <t xml:space="preserve">El Pollo Felíz </t>
  </si>
  <si>
    <t xml:space="preserve">Fray Pedro de Gante No. 543 
C.P. 56110 </t>
  </si>
  <si>
    <t xml:space="preserve">Burguer King 
</t>
  </si>
  <si>
    <t>Av. Juárez Sur No. 340 
C.P. 56100</t>
  </si>
  <si>
    <t>Mc Donal`s</t>
  </si>
  <si>
    <t>Av. Juárez Norte No. 304 
C.P. 56100</t>
  </si>
  <si>
    <t xml:space="preserve">Kentuky Fried Chiken </t>
  </si>
  <si>
    <t>Av. Juárez Norte No. 413 entre Mina Y manuel Gonzalez 
Col. Centro 
C.P. 56100</t>
  </si>
  <si>
    <t xml:space="preserve">Vips </t>
  </si>
  <si>
    <t>Av. Juárez Sur No. 348 
Col. Centro 
C.P. 56100</t>
  </si>
  <si>
    <t>Vips</t>
  </si>
  <si>
    <t>Hidalgo N 300 Texcoco 
C.P. 56130</t>
  </si>
  <si>
    <t xml:space="preserve">Restaurante Bar La Cava del León </t>
  </si>
  <si>
    <t>Carr. Los Reyes-Texcoco  Km.36.5 
San Bernardino 
C.P. 56230</t>
  </si>
  <si>
    <t xml:space="preserve">Restaurante Bar El Puente </t>
  </si>
  <si>
    <t xml:space="preserve">Fco. Sarabia Esq. Tenería S/N </t>
  </si>
  <si>
    <t xml:space="preserve">Restaurante Bar El Indio </t>
  </si>
  <si>
    <t>Carr. México-Veracruz 
Barrio de Texopa</t>
  </si>
  <si>
    <t>Restarante Mexicano´s</t>
  </si>
  <si>
    <t>Av. Juárez No. 5 
Col. San José Texopa 
C.P. 56100</t>
  </si>
  <si>
    <t>Carr. Federal Mexico Texcoco 
Km 30.5 
Col. Santiago Cuautlalpan 
C.P. 56259</t>
  </si>
  <si>
    <t xml:space="preserve">Restaurante Bar El Jardin de La Higuera </t>
  </si>
  <si>
    <t>Fray Pedro de Gante Sur No. 214 C.P. 56100</t>
  </si>
  <si>
    <t>Restaurante Bar Incualitcakualistli</t>
  </si>
  <si>
    <t>16 de Septiembre No. 110</t>
  </si>
  <si>
    <t>Restaurante Bar La Estancia Argentina</t>
  </si>
  <si>
    <t xml:space="preserve">Carr. México Texcoco Km. 36.5 Col. San Mateo </t>
  </si>
  <si>
    <t xml:space="preserve">Restaurante Bar Diligencias </t>
  </si>
  <si>
    <t>Fray Pedro de Gante Sur No. 313 C.P. 56100</t>
  </si>
  <si>
    <t xml:space="preserve">Restaurante Bar La Parrilla Azteca </t>
  </si>
  <si>
    <t xml:space="preserve">Fray Pedro de Gante No. 102 
Col. Centro 
C.P.56100 </t>
  </si>
  <si>
    <t xml:space="preserve">Restaurante Bar Cuatro Mares </t>
  </si>
  <si>
    <t>Ignacio Allende esq. 2 de Marzo C.P. 56100</t>
  </si>
  <si>
    <t>Restaurante Bar Costa Chica</t>
  </si>
  <si>
    <t>Fray Pedro de Gante No. 104 
Col. Centro 
C.P. 56100</t>
  </si>
  <si>
    <t>Carr. Federal México- Texcoco 
Km 30.5 Fracc. 05 
Col. Santiago Cuautlalpan 
C.P. 56255</t>
  </si>
  <si>
    <t>Patio Texcoco Camino Al Molina de Flores S/N Rancho El Palmar Local FC 06 
Col. Santa Cruz de Arriba 
C.P. 56120</t>
  </si>
  <si>
    <t xml:space="preserve">Restaurante Bar El Panal </t>
  </si>
  <si>
    <t>Fray Pedro de Gante Sur No. 228  C.P. 56100</t>
  </si>
  <si>
    <t xml:space="preserve">Restaurante Bar Arrachera Grill </t>
  </si>
  <si>
    <t>Av. Hidalgo No. 703 
Barrio de San Sebastián 
C.P. 56100</t>
  </si>
  <si>
    <t>Restaurante Bar Los Cazos</t>
  </si>
  <si>
    <t>Av. Palmas No. 74 
Barrio San Lorenzo 
C.P. 56190</t>
  </si>
  <si>
    <t xml:space="preserve">Finca La Colorada    </t>
  </si>
  <si>
    <t>Silverio pérez No. 111 
Col. Centro 
C.P. 56100</t>
  </si>
  <si>
    <t>Café Canela</t>
  </si>
  <si>
    <t>Vicente Guerrero No. 214 
Col. Centro
C.P. 56100</t>
  </si>
  <si>
    <t>Cafetería Kaffehaus</t>
  </si>
  <si>
    <t>Ricardo Flores Magón 
Colonia Las Américas 
C. P. 56150</t>
  </si>
  <si>
    <t>Cafetería Europea D´Charm’s</t>
  </si>
  <si>
    <t>Av. Juárez Sur No. 157 
Col. Centro 
C.P. 56100</t>
  </si>
  <si>
    <t>TIANGUISTENCO (SANTIAGO)</t>
  </si>
  <si>
    <t>La Parrillada del Cheff</t>
  </si>
  <si>
    <t>Prolongación Galeana esquina con Boulevard Carlos Hank</t>
  </si>
  <si>
    <t>Restaurante Las Campanas</t>
  </si>
  <si>
    <t>Av. Benito Juárez No. 114, 
Col. Centro, 
C.P. 52600</t>
  </si>
  <si>
    <t>China Express</t>
  </si>
  <si>
    <t>Avenida Morelos esquina Matamoros</t>
  </si>
  <si>
    <t>Restaurante Don Yorch</t>
  </si>
  <si>
    <t>Calle Matamoros s/n, Santiago Tianguistenco</t>
  </si>
  <si>
    <t>Carretera La Marqueza Tenango</t>
  </si>
  <si>
    <t>Restaurante El Mezquital</t>
  </si>
  <si>
    <t>Prolongación Galeana s/n</t>
  </si>
  <si>
    <t>Restaurante Las Palmas</t>
  </si>
  <si>
    <t>Avenida Constituyentes s/n</t>
  </si>
  <si>
    <t>Restaurante Las Costilla de Santiago</t>
  </si>
  <si>
    <t>Calle Josefa Ortíz de Domínguez No. 302</t>
  </si>
  <si>
    <t>Restaurante La Finca</t>
  </si>
  <si>
    <t>Avenida 16 de septiembre esquina Josefa Ortíz de Domínguez</t>
  </si>
  <si>
    <t>Restaurante LA Palapa</t>
  </si>
  <si>
    <t>Avenida Aldama esquina 5 de mayo</t>
  </si>
  <si>
    <t>TIMILPAN (SAN ANDRES)</t>
  </si>
  <si>
    <t>TIMILPAN (SAN ANDRÉS)</t>
  </si>
  <si>
    <t>Restaurante  (Int. Hotel El Ocotal)</t>
  </si>
  <si>
    <t>Carr. Atlacomulco - Timilpan km. 23, Interior del Parque Ecológico El Ocotal, 
C.P. 50540.</t>
  </si>
  <si>
    <t xml:space="preserve">La Oruga del Sabor  </t>
  </si>
  <si>
    <t>Carr. Tlalmanalco - San Rafael Km. 2.5 
C.P. 56720</t>
  </si>
  <si>
    <t xml:space="preserve">Restaurante Bar El Trovador  </t>
  </si>
  <si>
    <t>Av. Morelos No. 32 
Col. Centro 
C.P. 56700</t>
  </si>
  <si>
    <t xml:space="preserve">Restaurante los Colorines en el Rancho de la Mesa </t>
  </si>
  <si>
    <t>Calle Carr. Fed. Mexico Cuautla Km 19.5, 
C.P. 56700</t>
  </si>
  <si>
    <t>Restaurante La Cabaña del Vaquero</t>
  </si>
  <si>
    <t>Av. Ferrocarril No. 5 
Col. San Juan
C.P. 56720</t>
  </si>
  <si>
    <t>Pizzas Il Ragazzo</t>
  </si>
  <si>
    <t>Av. Mirador No. 47 
C.P. 56700</t>
  </si>
  <si>
    <t>Restaurante El Zapote</t>
  </si>
  <si>
    <t>Av. Morelos No. 4 Carr. México-Cuautla Km. 49 
C.P. 56700</t>
  </si>
  <si>
    <t>Restaurante El Brasero</t>
  </si>
  <si>
    <t>Carr. México - Cuautla km. 25 
C.P. 56700</t>
  </si>
  <si>
    <t>Restaurante Bar El Arenal</t>
  </si>
  <si>
    <t>Carr. México-Cuautla Km. 48 
C.P. 56700</t>
  </si>
  <si>
    <t>Restaurante Bar Azteca de Oro</t>
  </si>
  <si>
    <t>Carr. México-Cuautla Km. 22.5    C.P. 56700</t>
  </si>
  <si>
    <t>Restaurante Bar Los Angeles</t>
  </si>
  <si>
    <t>Av. Morelos S/N, Carr. México -Cuautla 
C.P. 56700</t>
  </si>
  <si>
    <t>Restaurante Bar Las Cubetas de la Corona</t>
  </si>
  <si>
    <t>Carr. Tlalmanalco - San Rafael Km. 2 
C.P. 56700</t>
  </si>
  <si>
    <t>Alpino Café</t>
  </si>
  <si>
    <t>Prol. La Cuesta 2 Aguas No. 9 Col. San Rafael 
C.P. 56740</t>
  </si>
  <si>
    <t>TLALNEPANTLA (DE BAZ)</t>
  </si>
  <si>
    <t xml:space="preserve">Perros y Burros Las Arboledas   </t>
  </si>
  <si>
    <t>Av. Méx. - Qro No. 3130 
Col. Industrial Chicoloapan 
C.P. 54030</t>
  </si>
  <si>
    <t xml:space="preserve">Perros y Burros Las Fuentes </t>
  </si>
  <si>
    <t>Av. De las Fuentes No. 1 Int. 7 Jardines de Bellavista 
C.P. 54054</t>
  </si>
  <si>
    <t>Las Arracheras y Algo más…</t>
  </si>
  <si>
    <t>Sindicato Nacional de Electricistas No. 10 A 
Col. Electra 
C.P. 54060</t>
  </si>
  <si>
    <t xml:space="preserve">La Tirada  </t>
  </si>
  <si>
    <t>Gustavo Baz No. 28 C 
Col. Xocoyahualco 
C.P. 54080</t>
  </si>
  <si>
    <t xml:space="preserve">Salón Familiar Garibaldi   </t>
  </si>
  <si>
    <t>Aldama No. 30 
Col. Centro 
C.P. 54000</t>
  </si>
  <si>
    <t xml:space="preserve">Navy Blue   </t>
  </si>
  <si>
    <t xml:space="preserve">Restaurante El Gusto Jarocho   </t>
  </si>
  <si>
    <t>Teotihuacan No. 93 
Col. Centro 
C.P. 54000</t>
  </si>
  <si>
    <t xml:space="preserve">Río Santa Mónica   </t>
  </si>
  <si>
    <t>Av. Santa Mónica No. 100 
Col. Jardines de Santa Mónica 
C.P. 54050</t>
  </si>
  <si>
    <t xml:space="preserve">Restaurante Bar La Imperial  </t>
  </si>
  <si>
    <t>Autopista Méx - Qro No. 1898 
Col. Viveros de la Loma 
C.P. 54080</t>
  </si>
  <si>
    <t xml:space="preserve">Café Mi Casa  </t>
  </si>
  <si>
    <t>Blvd. Valle Dorado No. 67 
Col. Valle Dorado 
C.P. 54020</t>
  </si>
  <si>
    <t>Restaurante La Abeja (Sta. Mónica)</t>
  </si>
  <si>
    <t>Convento de Sta. Mónica No. 101, Col. Jardines de Sta. Mónica 
C.P. 54000</t>
  </si>
  <si>
    <t>Restaurante Bar El Chalett Suizo</t>
  </si>
  <si>
    <t>Estocolmo No. 94, 
Fracc. Valle Dorado 
C.P. 54020</t>
  </si>
  <si>
    <t>Sonoryta Grill</t>
  </si>
  <si>
    <t>Pafnuncio Padilla No. 2 
Col. Cd Satélite 
C.P. 54080</t>
  </si>
  <si>
    <t>Restaurante Bar Lino</t>
  </si>
  <si>
    <t>Calle. Porfirio Diaz No.32, 
Col. Centro, 
C.P.54000</t>
  </si>
  <si>
    <t xml:space="preserve">Chalet  Suizo  Valle Dorado </t>
  </si>
  <si>
    <t>Blvd. de los Continentes No. 88 Valle Dorado</t>
  </si>
  <si>
    <t>Autopista México-Querétaro 
No. 3150, 
Col. Valle Dorado</t>
  </si>
  <si>
    <t xml:space="preserve">Restaurante El Portón </t>
  </si>
  <si>
    <t>Blvd. M. Avila Camacho No. 2550 Fracc. Los Pirúles</t>
  </si>
  <si>
    <t>Autopista Mexico- Queretaro 
No. 3985. 
Col. Centro Industrial 
C.P. 54030</t>
  </si>
  <si>
    <t>Restaurante La Manzana de Roma</t>
  </si>
  <si>
    <t>Av. de los Maestros No. 6, 
Col. San  Andres Atenco 
C.P. 54040</t>
  </si>
  <si>
    <t xml:space="preserve">Restaurante Las Salsas </t>
  </si>
  <si>
    <t>Aut.  México-Querétaro 
No. 3069-B, 
Col. San Andrés Atenco 
C.P. 54040</t>
  </si>
  <si>
    <t xml:space="preserve">Restaurante Burger King 
</t>
  </si>
  <si>
    <t>Carr. México-Querétaro No. 1898</t>
  </si>
  <si>
    <t xml:space="preserve">Restaurante El Buen Manjar </t>
  </si>
  <si>
    <t>Av. M. Hidalgo No. 20 Esq. Lerma  Col. Centro  
C.P. 54000</t>
  </si>
  <si>
    <t xml:space="preserve">Restaurante Vips
</t>
  </si>
  <si>
    <t>Sor Juana Ines de la Cruz No. 75</t>
  </si>
  <si>
    <t>Blvd. Manuel Avila Camacho 
No. 2900 
C.P. 54040</t>
  </si>
  <si>
    <t>Convento Sta. Mónica No. 32, 
Col. Sta. Mónica 
C.P. 54050</t>
  </si>
  <si>
    <t>Restaurante La Abeja Toltecas</t>
  </si>
  <si>
    <t>Av. Toltecas No. 63, 
Col. San Javier</t>
  </si>
  <si>
    <t>Restaurante California (Zona Norte)</t>
  </si>
  <si>
    <t>Atenas No. 106, 
Fracc. Valle Dorado 
C.P. 07240</t>
  </si>
  <si>
    <t>Restaurante Toks (Sta. Mónica)</t>
  </si>
  <si>
    <t>Carr. México-Querétaro Km. 23.5, Col. Jardines de Sta. Mónica 
C.P. 54050</t>
  </si>
  <si>
    <t xml:space="preserve">Restaurante Sanborns
</t>
  </si>
  <si>
    <t>Via. Gustavo Baz No. 3313</t>
  </si>
  <si>
    <t>Restaurante La Terraza (Int. Ht. María Barbara )</t>
  </si>
  <si>
    <t>Blvd. M. Avila Camacho No. 2300, Col. San Lucas Tepetlacalco 
C.P. 54050</t>
  </si>
  <si>
    <t xml:space="preserve">Restaurante La Herradura </t>
  </si>
  <si>
    <t>Vía Gustavo Baz esq. Atlacomulco Col. La Loma
C.P. 54060</t>
  </si>
  <si>
    <t>Restaurante La Garrafa</t>
  </si>
  <si>
    <t>Tenayuca No. 1 
Col. Fracc. Industrial 
C.P. 54000</t>
  </si>
  <si>
    <t>Restaurante Mesón de Dalí (Int. Ht. Parque Satélite)</t>
  </si>
  <si>
    <t>Blvd. M.  Avila Camacho  No. 1998 Col. San Lucas Tepetlacalco</t>
  </si>
  <si>
    <t>Pizza Hut Valle Dorado</t>
  </si>
  <si>
    <t>Atenas No. 6 Lote 3, 
Fracc. Valle Dorado</t>
  </si>
  <si>
    <t>Restaurante Shirley’s</t>
  </si>
  <si>
    <t>Sor Juana Ines de la Cruz No. 80, Col. Centro C.P. 54000</t>
  </si>
  <si>
    <t>Restaurante La Unión</t>
  </si>
  <si>
    <t>Av. de los Maestros No. 80, 
Col. San Andrés Atenco</t>
  </si>
  <si>
    <t>Vallarta No. 60   y   Trabajo 
No. 13, 
Col. Centro 
C.P. 54000</t>
  </si>
  <si>
    <t>Restaurante Tom Boy (Tlalnepantla)</t>
  </si>
  <si>
    <t>Vía Gustavo Baz No. 294, 
Col. Industrial la Loma</t>
  </si>
  <si>
    <t>Restaurante Liny’s</t>
  </si>
  <si>
    <t>Via Gustavo Baz No. 231, 
Col. Tequesquinahuac 
C.P. 54020</t>
  </si>
  <si>
    <t>Restaurante California  (Zona Centro)</t>
  </si>
  <si>
    <t>Sor Juana Inés de la Cruz 
No.132, 
Col. Centro 
C.P. 54000</t>
  </si>
  <si>
    <t>Restaurante California (Valle Dorado)</t>
  </si>
  <si>
    <t>Atenas # 106 Fracc. Valle Dorado Tlalnepantla, 
C.P. 7240</t>
  </si>
  <si>
    <t>Restaurante California (Las Arboledas)</t>
  </si>
  <si>
    <t>Av. San Nicolas No. 10 
Fracc. Industrial San Nicolas Tlalnepantla 
C.P. 54030</t>
  </si>
  <si>
    <t>Restaurante Carnitas el Compadre</t>
  </si>
  <si>
    <t>Convento de las Capuchinas 
No. 1, Fracc. Jardines de Sta. Mónica 
C.P. 54050</t>
  </si>
  <si>
    <t>Restaurante Copa de Oro</t>
  </si>
  <si>
    <t>Allende No. 14, 
Col. Centro 
C.P. 54000</t>
  </si>
  <si>
    <t>Restaurante Turf Club Satélite</t>
  </si>
  <si>
    <t>Blvd. M. Avila Camacho No. 2239, Fracc. Plazas de la Colina</t>
  </si>
  <si>
    <t>Av Adolfo López Mateos No. 349 Fracc. Jacarandas
C.P. 54050</t>
  </si>
  <si>
    <t>Av Jinetes No. 69 
Col. Las Arboledas 
C.P. 54026</t>
  </si>
  <si>
    <t>Restaurante El Kioskito</t>
  </si>
  <si>
    <t>Av. Convento de Sta. Mónica 
No. 49, 
Fracc. Jardines de Sta. Mónica 
C.P.54050</t>
  </si>
  <si>
    <t>Restaurante El Mesón de los Reyes</t>
  </si>
  <si>
    <t>Mariano Abasolo No. 2 esq. Av. Miguel Hidalgo, Los Reyes Ixtala C.P. 54090</t>
  </si>
  <si>
    <t>Restaurante  Flamingos</t>
  </si>
  <si>
    <t>Via. Gustavo Baz No. 220, 
Col. La Loma 
C.P. 54060</t>
  </si>
  <si>
    <t>Restaurante La Castellana y El Obrador</t>
  </si>
  <si>
    <t>Av. Niños Héroes No. 8, 
Col. Lic. Benito Juárez</t>
  </si>
  <si>
    <t>Restaurante La Hidalguense</t>
  </si>
  <si>
    <t>Paseo de la Castellana L.2  
Mzna. 46 
Col. Residencial El Dorado 
C.P. 54020</t>
  </si>
  <si>
    <t>Restaurante La Jalisciense</t>
  </si>
  <si>
    <t>Plaza Gustavo Baz No. 9, 
Col. Centro</t>
  </si>
  <si>
    <t>Restaurante La Merluza</t>
  </si>
  <si>
    <t>Via. Gustavo Baz No. 1076,
Col. Adolfo López Mateos 
C.P. 54070</t>
  </si>
  <si>
    <t>Restaurante La Parrilla de Oro</t>
  </si>
  <si>
    <t>Laurel No. 48,
Col. Los Reyes Ixtacala 
C.P.54090</t>
  </si>
  <si>
    <t>Restaurante Los Alpes</t>
  </si>
  <si>
    <t>Av. Miguel Hidalgo No. 28, 
Col. La Romana 
C.P. 54030</t>
  </si>
  <si>
    <t>Restaurante Los Piales</t>
  </si>
  <si>
    <t>Av. Toltecas No. 365, 
Col. La Romana 
C.P. 54030</t>
  </si>
  <si>
    <t>Restaurante La Herradura</t>
  </si>
  <si>
    <t>Av. Toluca No. 171-173, 
Fracc. Valle Ceylan</t>
  </si>
  <si>
    <t>Restaurante de Especialidades Montea (Int Ht. Plaza Lancaster)</t>
  </si>
  <si>
    <t>Roberto Fultón No. 2 esquina Sor Juana, 
Col. Centro 
C.P. 54000</t>
  </si>
  <si>
    <t>Restaurante Sanborn’s Tlalnepantla</t>
  </si>
  <si>
    <t>Vía Gustavo Baz No. 225, 
Col. San Andres Atenco</t>
  </si>
  <si>
    <t>Restaurante Twin’s Pizza</t>
  </si>
  <si>
    <t>Sta. Mónica esq.Convento de Actopan, 
Col. Sta. Mónica</t>
  </si>
  <si>
    <t>Vía Gustavo Baz esq. Sor Juana I.  de la Cruz, 
Col. Benito Juárez</t>
  </si>
  <si>
    <t>Restaurante  Vip’s Tlalnepantla</t>
  </si>
  <si>
    <t>Vallarta S/N, 
Col. Centro</t>
  </si>
  <si>
    <t xml:space="preserve">Restaurante Verónica </t>
  </si>
  <si>
    <t>Vía Gustavo Baz No. 317, 
Col. La Loma 
C.P. 54060</t>
  </si>
  <si>
    <t>Restaurante Los Tegogolos</t>
  </si>
  <si>
    <t>Av. Hidalgo No. 20 
Col. Centro 
C.P. 54000</t>
  </si>
  <si>
    <t>Restaurante Bazán</t>
  </si>
  <si>
    <t>Av. Hidalgo No. 56 
Col. La Romana</t>
  </si>
  <si>
    <t>Restaurante El Habanero</t>
  </si>
  <si>
    <t>Malaga No. 16  
Col. El Dorado 
C.P. 54020</t>
  </si>
  <si>
    <t>Restaurante El Mesón del Gusto</t>
  </si>
  <si>
    <t>Dr. Gustavo Baz No. 222-B 
Col. La Loma</t>
  </si>
  <si>
    <t>Restaurante El Bife del Padrino</t>
  </si>
  <si>
    <t>Via Gustavo Baz No. 6 esq. Puente de Vigas 
Col. Xocoyohualco</t>
  </si>
  <si>
    <t>Restaurante las Medulitas</t>
  </si>
  <si>
    <t>5 de Mayo No. 21 
Col. Centro Tlalnepantla 
C.P. 54000</t>
  </si>
  <si>
    <t>Restaurante Amazonas</t>
  </si>
  <si>
    <t>Av. Sor Juana Inés de la Cruz 
No. 32 
Col. Centro 
C.P. 54000</t>
  </si>
  <si>
    <t>Restaurante La Campana</t>
  </si>
  <si>
    <t>Río Lerma No. 14 
Col. La Romana</t>
  </si>
  <si>
    <t>Restaurante La Campiña</t>
  </si>
  <si>
    <t>Av. Santa Mónica No. 48 
Col. Santa Mónica</t>
  </si>
  <si>
    <t>Restaurante El Tabloncito Satélite</t>
  </si>
  <si>
    <t>Morelos No. 48 
Col San Lucas Tepetlacalco 
C.P. 54190</t>
  </si>
  <si>
    <t>Restaurante La Tablita</t>
  </si>
  <si>
    <t>Sor Juana Inés de la Cruz 
No. 320 
Col. Centro 
C.P. 54000</t>
  </si>
  <si>
    <t>Av. Sor Juana Ines de la Cruz 
No. 101A 
Col. Tlalnepantla</t>
  </si>
  <si>
    <t>Restaurante Mi Quinta Yarda</t>
  </si>
  <si>
    <t>Av. Convento de Sta. Mónica 
No. 21</t>
  </si>
  <si>
    <t xml:space="preserve">Restaurante Azulejos </t>
  </si>
  <si>
    <t xml:space="preserve">Dr. Gustavo Baz No. 4001 
Fracc. Industrial San Nicolás </t>
  </si>
  <si>
    <t xml:space="preserve">Restaurante Modern Art Café </t>
  </si>
  <si>
    <t>Manuel Ávila Camacho No. 1007 L-68 A 
Col. San Lucas Tepetlacalco</t>
  </si>
  <si>
    <t>City Café Mundo E</t>
  </si>
  <si>
    <t>Blvd. Manuel Ávila Camacho 
No. 1001 L-6 C 
Col. San lucas Tepetlacalco Periférico Norte Dentro Del Centro Comercial Mundo E</t>
  </si>
  <si>
    <t xml:space="preserve">El Lugar de La Mancha </t>
  </si>
  <si>
    <t xml:space="preserve">Blvd. Manuel Ávila Camacho 
No. 1007 Loc-14 D 
Col. San Lucas Tepetlacalco </t>
  </si>
  <si>
    <t>Restaurante Centro Argentino</t>
  </si>
  <si>
    <t xml:space="preserve">Blvd. Manuel Ávila Camacho No. 1007 Loc-8 B 
Col San Lucas Tepetlacalco </t>
  </si>
  <si>
    <t xml:space="preserve">Wings </t>
  </si>
  <si>
    <t>Av. Sor Juana Nº 80 
Col. Centro Tlalneplantla, Estado de Mexico 
C.P. 54000.</t>
  </si>
  <si>
    <t>Restaurante La Vid Argentina</t>
  </si>
  <si>
    <t>Autopista México-Querétaro 
No. 3985 Multiplaza Arboledas</t>
  </si>
  <si>
    <t>Restaurante Bar Arroyo Satélite</t>
  </si>
  <si>
    <t>Av. de los Maestros No. 6 Pueblo de San Andrés Atenco</t>
  </si>
  <si>
    <t>Restaurante Bar Oasis</t>
  </si>
  <si>
    <t>Allende No. 14</t>
  </si>
  <si>
    <t>Restaurante Bar La Mamá de Tarzán</t>
  </si>
  <si>
    <t>Av. Gustavo Baz No. 3315 
Col. La Loma</t>
  </si>
  <si>
    <t>Restaurante Bar  El Correo Español</t>
  </si>
  <si>
    <t>Periferico Nte. No. 2000-A 
Col. Santa Monica 
C.P. 54040</t>
  </si>
  <si>
    <t>Restaurante Romano’s Bar</t>
  </si>
  <si>
    <t>Acambay No. 48 
Col.  La Romana</t>
  </si>
  <si>
    <t>Restaurante Bar Los Cangrejos</t>
  </si>
  <si>
    <t>Via Gustavo Baz No. 247-A, 
Col. La Loma 
C.P. 54030</t>
  </si>
  <si>
    <t>Restaurante Latino’s Bar</t>
  </si>
  <si>
    <t>Via Gustavo Baz No. 222-A, 
Col. La Loma</t>
  </si>
  <si>
    <t>Restaurante Bar Colores Club Bar</t>
  </si>
  <si>
    <t>Av. Gustavo Baz No. 220, 
Col. San Lorenzo 
C.P. 54000</t>
  </si>
  <si>
    <t>Restaurante Bar Malambo</t>
  </si>
  <si>
    <t>Tenayuca No. 102, 
Fracc. Industria-Tlalnepantla 
C.P. 54030</t>
  </si>
  <si>
    <t>Restaurante Bar Colonial La Perla</t>
  </si>
  <si>
    <t>Av. Miguel Hidalgo No. 28, 
Col. Centro 
C.P. 54000</t>
  </si>
  <si>
    <t>Restaurante Bar Punta Recoleta</t>
  </si>
  <si>
    <t>Convento de Actopan No. 2, 
Col. Sta. Mónica 
C.P. 54010</t>
  </si>
  <si>
    <t>Restaurante Bar Loy-Ming</t>
  </si>
  <si>
    <t>Viveros de Anáhuac No. 50, 
Col. Viveros del Valle 
C.P. 54060</t>
  </si>
  <si>
    <t>Restaurante Bar Los Arcos de Belem</t>
  </si>
  <si>
    <t>Av. Tolteca No. 402, 
Col. La Romana 
C.P. 54030</t>
  </si>
  <si>
    <t>Restaurante Bar Emiliano’s Bar</t>
  </si>
  <si>
    <t>Sor Juana Ines de la Cruz No. 87, Col. Viveros de la Loma 
C.P. 54080</t>
  </si>
  <si>
    <t>Restaurante Bar La Terminal</t>
  </si>
  <si>
    <t>Calzada Vallejo No. 1150, 
Fracc. Prado Vallejo</t>
  </si>
  <si>
    <t>Restaurante Bar Casa Lino</t>
  </si>
  <si>
    <t>Porfirio Díaz No. 32, 
Col. San Javier 
C.P. 54000</t>
  </si>
  <si>
    <t>Restaurante Bar Pancho Rancho</t>
  </si>
  <si>
    <t>Av. Jinetes No. 4, 
Col. Valle Dorado 
C.P. 54020</t>
  </si>
  <si>
    <t>Restaurante Bar Casa Hidalgo</t>
  </si>
  <si>
    <t>Miguel Hidalgo No. 21- C, 
Col. Centro 
C.P. 54000</t>
  </si>
  <si>
    <t>Restaurante Bar Don Carlos</t>
  </si>
  <si>
    <t>Blvd. M. Avila Camacho No. 2000, Col. San Lucas Tepetlacalco 
C.P. 54050</t>
  </si>
  <si>
    <t xml:space="preserve">Restaurante Bar El Tinacal </t>
  </si>
  <si>
    <t>Aculco 5 
Col. La Loma Tlalnepantla 
C.P. 54070</t>
  </si>
  <si>
    <t>Restaurante Bar Del Valle (Int. Ht. Parador del Valle )</t>
  </si>
  <si>
    <t>Mariano Escobedo No. 50</t>
  </si>
  <si>
    <t>Restaurante Bar Las Jardineras (Int. Ht. Ma. Barbara)</t>
  </si>
  <si>
    <t>Blvd. M. Avila Camacho No. 2300 Col. San Lucas Tepetlacalco 
C.P. 54050</t>
  </si>
  <si>
    <t>Restaurante Bar Napoli (Int. del Motel la Loma)</t>
  </si>
  <si>
    <t>Carr. México-Laredo Km.3.5. Mz.103, Col. San Juan Ixhuatepec C.P. 54180</t>
  </si>
  <si>
    <t>Restaurante Bar Hidalgo</t>
  </si>
  <si>
    <t>Av. Miguel Hidalgo No. 25</t>
  </si>
  <si>
    <t xml:space="preserve">Restaurante Bar Los Prados </t>
  </si>
  <si>
    <t>Autopista México-Querétaro 
No. 3041, 
Col. San Andrés Atenco
C.P. 54000</t>
  </si>
  <si>
    <t>Restaurante Bar La Fuente</t>
  </si>
  <si>
    <t>Autopista México-Querétaro 
No. 3143</t>
  </si>
  <si>
    <t>Restaurante Bar El Güero</t>
  </si>
  <si>
    <t>Blvd. Adolfo López Mateos S/N, Col. Francisco Villa</t>
  </si>
  <si>
    <t>Restaurante Bar  La Antigua</t>
  </si>
  <si>
    <t>Via Gustavo Baz  No. 2220 esq. Sor Juana 
Col. Centro 
C.P. 54000</t>
  </si>
  <si>
    <t>Restaurante Bar Carnitas Don Nico</t>
  </si>
  <si>
    <t>Av. Lic. Adolfo López Mateos 
No. 14, 
Col. Puente de Vigas 
C.P. 54090</t>
  </si>
  <si>
    <t>Restaurante Bar Tenayuca</t>
  </si>
  <si>
    <t>Av. Tlalnepantla-Tenayuca 
No. 155</t>
  </si>
  <si>
    <t>Restaurante Bar Baccanora Steak House</t>
  </si>
  <si>
    <t>Blvd. Manuel Ávila Camacho 
No. 2900-2 
Col. Pirules 
C.P. 54040</t>
  </si>
  <si>
    <t xml:space="preserve">Restaurante Bar Las Diligencias                    </t>
  </si>
  <si>
    <t xml:space="preserve">Via. Gustavo Baz No. 2222 
Col. San Lorenzo 
C.P. 54030 </t>
  </si>
  <si>
    <t>Beer Factory Mundo E</t>
  </si>
  <si>
    <t>Blvd. Adolfo López Mateos 
No. 1007 Loc. 19-A 
Col. San Lucas Tepetlacalco</t>
  </si>
  <si>
    <t>Rain Forest Café</t>
  </si>
  <si>
    <t>Blvd. Manuel Ávila Camacho 
No. 1007 Loc. 6-A 
San Lucas Tepetlacalco</t>
  </si>
  <si>
    <t>Restsurante Bar La Marinera</t>
  </si>
  <si>
    <t>Blvd. Manuel Ávila Camacho 
No. 810 
Col. Las Margaritas</t>
  </si>
  <si>
    <t>Restaurante Bar Ex Hacienda San José</t>
  </si>
  <si>
    <t>Av. San José No. 13 
San Juan Ixhuatepec 
C.P. 54180</t>
  </si>
  <si>
    <t>J. J. Charlie's</t>
  </si>
  <si>
    <t>Blvd. Manuel Ávila Camacho 
No. 1007 Loc. 28-A</t>
  </si>
  <si>
    <t>Restaurante El Claustro</t>
  </si>
  <si>
    <t>Porfirio Díaz No. 28 
Col. San Javier 
C.P. 54000</t>
  </si>
  <si>
    <t xml:space="preserve">Café La Fiesta  (Int. Ht. Fiesta Inn) </t>
  </si>
  <si>
    <t>Sor Juana Inés de la Cruz 
No. 22, 
C.P. 54000</t>
  </si>
  <si>
    <t>Cafetería “Los Limoneros” (Int. Ht. Plaza Lancaster)</t>
  </si>
  <si>
    <t>Roberto Fultón  No. 2  esq. Sor Juana, 
Col. Centro 
C.P. 54000</t>
  </si>
  <si>
    <t>Cafetería “Oskar”</t>
  </si>
  <si>
    <t>Viveros de la Hacienda No. 28, 
Col. Viveros del valle 
C.P. 54060</t>
  </si>
  <si>
    <t>Coffe Factory</t>
  </si>
  <si>
    <t>Blvd. Manuel Ávila Camacho 1007 L-47 A 
Col. San Lucas Tepetlacalco</t>
  </si>
  <si>
    <t>LaKaffeta</t>
  </si>
  <si>
    <t xml:space="preserve">Cumbres de Acultizingo No. 51 Fracc. Pirules </t>
  </si>
  <si>
    <t>Coffe Day</t>
  </si>
  <si>
    <t>Berriozabal No. 19 
Col Centro</t>
  </si>
  <si>
    <t>Aut. México - Querétaro No. 3985 Col. Centro Industrial Tlalnepantla</t>
  </si>
  <si>
    <t xml:space="preserve">TOLUCA </t>
  </si>
  <si>
    <t xml:space="preserve">Restaurante Lindo Nayarit  </t>
  </si>
  <si>
    <t>José Vicente Villada Sur No. 203 
Col. Centro 
C.P. 50000</t>
  </si>
  <si>
    <t xml:space="preserve">Restaurante Stratos (Int. Plaza Acrópolis) </t>
  </si>
  <si>
    <t>Mariano Matamoros Sur No.104  
Col. Centro 
C.P. 50000</t>
  </si>
  <si>
    <t xml:space="preserve">Restaurante Bar  &amp; Grill El Suizo  </t>
  </si>
  <si>
    <t>Av. Ignacio Comonfort No. 107, 
Col. Santa Ana Tlalpaltitlan 
C.P.  50160</t>
  </si>
  <si>
    <t>Restaurante Bar Centro Español</t>
  </si>
  <si>
    <t>Av. Lic. Benito  Juárez Sur No. 513 entre Juan Alvarez y Artega, 
Col. Centro</t>
  </si>
  <si>
    <t>Grupo Gastronómico Biarritz</t>
  </si>
  <si>
    <t>Nigromante No. 200 esq. 5 de Febrero 
Col. Centro 
C.P. 50000</t>
  </si>
  <si>
    <t xml:space="preserve">Café Restaurante Mediterraneo </t>
  </si>
  <si>
    <t>Independencia  Ote. No. 615-2 
Col. Santa Clara</t>
  </si>
  <si>
    <t>Restaurante Marisquero los Jarochos</t>
  </si>
  <si>
    <t>Plutarco González No. 200 esq. Pedro Asencio 
C.P. 50080</t>
  </si>
  <si>
    <t>Alfredo del Mazo No. 826 Local 5 Plaza Santa Isabel II</t>
  </si>
  <si>
    <t>Restaurante Fuego Lento</t>
  </si>
  <si>
    <t>González Arratia Nte 301. Col Santa Clara (entre Lerdo e Independecia)</t>
  </si>
  <si>
    <t xml:space="preserve">La spezia Gourmet </t>
  </si>
  <si>
    <t>Instituto Literario N 300 esq con Sor Juana Ines, 
Col. 5 de Mayo 
C.P. 50000</t>
  </si>
  <si>
    <t>Restaurante Ya-Yen</t>
  </si>
  <si>
    <t>Carr. México Toluca Km. 63.5, 
Col. Sta. Ana Tlapaltitlán 
C.P. 50160</t>
  </si>
  <si>
    <t>Paseo Tollocan No. 1032 
C.P. 50150</t>
  </si>
  <si>
    <t>Restaurante Punta del Este</t>
  </si>
  <si>
    <t>Melchor Ocampo No. 202-b 
Col. La Merced Alameda</t>
  </si>
  <si>
    <t>Restaurante Nizú</t>
  </si>
  <si>
    <t>Paseo Tollocan esq. Pino Suárez 
Col. Universidad 
C.P. 50130</t>
  </si>
  <si>
    <t>Toks</t>
  </si>
  <si>
    <t xml:space="preserve">Paseo Tollocan esq. 28 de Octubre 
Col. Vértice
C.P. 50150 </t>
  </si>
  <si>
    <t xml:space="preserve">Restaurante Candilejas </t>
  </si>
  <si>
    <t>Miguel Hidalgo No.1005 Ote.  y Guillermo Prieto, 
Col. San Sebastián 
C.P. 50090</t>
  </si>
  <si>
    <t xml:space="preserve">Restaurante Casa Venancio </t>
  </si>
  <si>
    <t>Pedro Ascencio No. 207-A 
Col. Centro 
C.P. 50000</t>
  </si>
  <si>
    <t>Sushi &amp; Gong</t>
  </si>
  <si>
    <t>Rafael M. Hidalgo s/n 
Colonia Franciscol Murguía</t>
  </si>
  <si>
    <t xml:space="preserve">Restaurante La Maquinita </t>
  </si>
  <si>
    <t>Isidro Fabela Nte. No. 855, 
Col. Los Angeles 
C.P. 50020</t>
  </si>
  <si>
    <t xml:space="preserve">Restaurante Casa Criolla </t>
  </si>
  <si>
    <t xml:space="preserve">Ramón Corona Pte. No. 602, 
Col. Fco. Murguia 
C.P 50130 </t>
  </si>
  <si>
    <t>Restaurante Cappeto's Gourmet</t>
  </si>
  <si>
    <t>Calzada del Pacífico No. 905 
Col. Soledad 
CP 50260</t>
  </si>
  <si>
    <t xml:space="preserve">Wafflería Shefali                                    </t>
  </si>
  <si>
    <t>Villada No. 435 
Col. Francisco Murguía</t>
  </si>
  <si>
    <t>Fonda Pueblito de San Felipe</t>
  </si>
  <si>
    <t>Hidalgo No. 8 Esq. Portal Madero San Felipe Tlalmimilolpan 
C.P. 50261</t>
  </si>
  <si>
    <t xml:space="preserve">Domino’s Pizza </t>
  </si>
  <si>
    <t>Av. de las Torres No. 535 Moderna de la Cruz</t>
  </si>
  <si>
    <t>Av. Independencia Ote. No. 508 
Col. Centro 
C.P. 50069</t>
  </si>
  <si>
    <t xml:space="preserve">Paseo Tollocan, Centro comercial Wal-mart Local 18 
Col. Sector Progreso </t>
  </si>
  <si>
    <t>Resturante Richi Pizzas</t>
  </si>
  <si>
    <t>Juan Alvarez Pte. No. 401  
Col. Centro  
C.P. 50130</t>
  </si>
  <si>
    <t>Restaurante Pizzería La Italiana</t>
  </si>
  <si>
    <t>Paseo Colón No. 202, 
Col. Ciprés 
C.P. 50020</t>
  </si>
  <si>
    <t>Paseo Tollocan No. 704, 
Col. Izcalli - IPIEM</t>
  </si>
  <si>
    <t>El Arte Café &amp; Cocktail's</t>
  </si>
  <si>
    <t xml:space="preserve">Portal 20 de Noviembre No. 111 Col. Centro
</t>
  </si>
  <si>
    <t xml:space="preserve">Restaurante Florencia </t>
  </si>
  <si>
    <t>Paseo Vicente Guerrero No. 205, 
Col. San Bernardino 
C.P. 50120</t>
  </si>
  <si>
    <t>Restaurante Las Ramblitas</t>
  </si>
  <si>
    <t>Portal Reforma No. 108-B 
Col. Centro 
C.P. 50000</t>
  </si>
  <si>
    <t>Restaurante L’Ambiant</t>
  </si>
  <si>
    <t>Av. Miguel Hidalgo Pte. No. 231, 
Col. Centro 
C.P. 50000</t>
  </si>
  <si>
    <t>Restaurante Malinalco  
(Int. Ht. Del Rey Inn)</t>
  </si>
  <si>
    <t>Carr. México-Toluca Km. 63.5 
Col. Santa Ana Tlapaltitlán 
C.P. 50160</t>
  </si>
  <si>
    <t>Paseo Tollocan  No. 401 
C.P. 50130</t>
  </si>
  <si>
    <t xml:space="preserve">Restaurante Vip’s   Grand Plaza </t>
  </si>
  <si>
    <t>Av. Juárez Sur No. 211 L 30, 
Col. Centro 
C.P. 50000</t>
  </si>
  <si>
    <t>Restaurante La Destilería
Vino e cuccina</t>
  </si>
  <si>
    <t>Paseo Tollocan Ote. No. 1202 
Col. Santa Ana Tlapaltitlán 
C.P. 50160</t>
  </si>
  <si>
    <t>José Ma. Pino Suárez Sur 
No. 1211 
Col. Altamirano 
C.P. 50130</t>
  </si>
  <si>
    <t>Pizzas Alfredo’s</t>
  </si>
  <si>
    <t>Paseo de los Matlazincas 
No. 210
Col. Lomas Altas 
C.P. 50060</t>
  </si>
  <si>
    <t>Plutarco González  esq. González y Pichardo, 
Col. San Bernardino</t>
  </si>
  <si>
    <t xml:space="preserve">Restaurante Centro Naturista Yamín </t>
  </si>
  <si>
    <t xml:space="preserve">Leona Vicario No. 210 Nte, 
Col. Sta Clara 
C.P. 50090 </t>
  </si>
  <si>
    <t>Restaurante Yamato</t>
  </si>
  <si>
    <t>Isabel La Católica Nte. No. 303, 
Col. Doctores 
C.P. 50090</t>
  </si>
  <si>
    <t>Restaurante  La Cabaña Vegetariana YUM-XAX</t>
  </si>
  <si>
    <t>Hermenegildo Galeana Sur 
No. 216
Col. Centro
C.P. 50000</t>
  </si>
  <si>
    <t xml:space="preserve">Restaurante La Polonesa </t>
  </si>
  <si>
    <t>Constituyentes y Motolinia 
No. 1128, 
Col. San Bernardino 
C.P. 50080</t>
  </si>
  <si>
    <t xml:space="preserve">Kentucky Fried Chiken </t>
  </si>
  <si>
    <t>Av. Alfredo del Mazo N 705 L-30 
Col. Tlacopa 
C.P. 50010</t>
  </si>
  <si>
    <t>Av. Hidalgo Pte N 217 
Col. Centro</t>
  </si>
  <si>
    <t xml:space="preserve">Restaurante La Marinera </t>
  </si>
  <si>
    <t>Juan Aldama Sur No. 114, 
Col. Centro
C.P. 50000</t>
  </si>
  <si>
    <t>Fonda Las Cazuelas</t>
  </si>
  <si>
    <t>Juan Aldama Sur No. 121 
Col. Centro  
C.P. 50000</t>
  </si>
  <si>
    <t>Restaurante La Trucha</t>
  </si>
  <si>
    <t>Mariano Matamoros Sur No. 100, 
Col. Centro 
C.P. 50000</t>
  </si>
  <si>
    <t xml:space="preserve">Restaurante La Gamba </t>
  </si>
  <si>
    <t>Av. Isidro Fabela Nte. No. 105, 
Col. Doctores 
C.P. 50060</t>
  </si>
  <si>
    <t>Restaurante El Pollo Feliz</t>
  </si>
  <si>
    <t>Av. Miguel Hidalgo Ote. No. 1317, 
C.P. 50150</t>
  </si>
  <si>
    <t>Restaurante Carruaje  (Int. del Rey Inn)</t>
  </si>
  <si>
    <t>Carr. México-Toluca Km. 63, Santana Tlapaltitlan 
C.P. 50160</t>
  </si>
  <si>
    <t>Mc Donald’s</t>
  </si>
  <si>
    <t>Paseo Tollocan No. 900 
Col. Izcalli Toluca. 
C.P. 50150</t>
  </si>
  <si>
    <t>Juárez No. 211 Int. 121, 
Gran Plaza 
Col. 5 de mayo</t>
  </si>
  <si>
    <t>Mc Donald`s</t>
  </si>
  <si>
    <t>Blvd. Alfredo del Mazo S/N</t>
  </si>
  <si>
    <t>Restaurante Si Señor</t>
  </si>
  <si>
    <t>Nicolas Bravo Sur No. 102-A  
Col. Centro  
C.P. 50000</t>
  </si>
  <si>
    <t>Restaurante (Int. Ht.  Plaza Morelos)</t>
  </si>
  <si>
    <t>Alquiles Serdán No. 115 
Col. Centro
C.P. 50000</t>
  </si>
  <si>
    <t xml:space="preserve">Restaurante La Cabaña del Pescador </t>
  </si>
  <si>
    <t>Jose Ma.  Pino Suárez Sur 
No. 1710</t>
  </si>
  <si>
    <t>Restaurante El Huipil</t>
  </si>
  <si>
    <t>José Ma. Morelos  Pte. No. 104 
Col. Centro  
C.P. 50000</t>
  </si>
  <si>
    <t xml:space="preserve">Restaurante Charly’s Steak House </t>
  </si>
  <si>
    <t>Venustiano Carranza Ote No. 713 
Col. Altamirano 
C.P. 50130</t>
  </si>
  <si>
    <t>Restaurante el Jardin Secreto</t>
  </si>
  <si>
    <t>Independencia Ote. 408, 
Col. Santa Clara.</t>
  </si>
  <si>
    <t>Ostionería Escamilla</t>
  </si>
  <si>
    <t>Ignacio Rayón Nte. No. 404 
Col. Centro 
C.P. 50000</t>
  </si>
  <si>
    <t xml:space="preserve">Cocina Económica </t>
  </si>
  <si>
    <t>Juan Aldama No. 309 
Col. Centro 
C.P. 50000</t>
  </si>
  <si>
    <t>Hidalgo Restaurante Café</t>
  </si>
  <si>
    <t>Miguel Hidalgo No. 231-A 
Col. Centro  
C.P. 50000</t>
  </si>
  <si>
    <t xml:space="preserve">Restaurante Cesar’s </t>
  </si>
  <si>
    <t>Prolongación 5 de Mayo No. 1533 
Col. Electricistas  
C.P. 50140</t>
  </si>
  <si>
    <t xml:space="preserve">Restaurante Cocina Española </t>
  </si>
  <si>
    <t>Plutarco González No. 502  
Col. Centro 
C.P. 50000</t>
  </si>
  <si>
    <t xml:space="preserve">Pizza Mecha Centro Historico </t>
  </si>
  <si>
    <t>Andador Constitución  No. 100 Primer piso Interior 103 
Col. Centro</t>
  </si>
  <si>
    <t>Pizza Mecha Centro</t>
  </si>
  <si>
    <t xml:space="preserve">Primero de Mayo Esq. Josefa Ortiz de Dominguez, 
Col. Santa Clara </t>
  </si>
  <si>
    <t xml:space="preserve">Pollos Sinaloa </t>
  </si>
  <si>
    <t>Paseo Tollocan No. 344 Residencial Colón 
C.P. 50170</t>
  </si>
  <si>
    <t>Restaurante Los Molcajetes</t>
  </si>
  <si>
    <t>Paseo Tollocan No. 617 
Col. Valle Verde 
C.P. 50100</t>
  </si>
  <si>
    <t>Restaurante  Porta di Roma</t>
  </si>
  <si>
    <t>Nicolás Bravo Sur No. 540-A  
Col. Fco. Murguía 
C.P. 50130</t>
  </si>
  <si>
    <t>Ruta de la Independencia 
No. 199 esq. González Ortega 
Col. Independencia</t>
  </si>
  <si>
    <t>Restaurante Maracaná</t>
  </si>
  <si>
    <t>Av. Morelos No. 1035</t>
  </si>
  <si>
    <t>Tractoría La Italiana</t>
  </si>
  <si>
    <t>Horacio Zúñiga 11-B</t>
  </si>
  <si>
    <t>Restaurante Piscis</t>
  </si>
  <si>
    <t>Jun Alvarez Ote. No. 100, 
Col. Centro, 
C.P. 50000.</t>
  </si>
  <si>
    <t>Restaurante Aranzazú</t>
  </si>
  <si>
    <t>Juan Gomez No. 112 Cacalomacan 
C.P. 50160</t>
  </si>
  <si>
    <t>Restaurante Fonda Rosita</t>
  </si>
  <si>
    <t>Galeana No. 207 
Col. Centro 
C.P. 50000.</t>
  </si>
  <si>
    <t xml:space="preserve">Restaurante y Cafeteria La Pera </t>
  </si>
  <si>
    <t>Quintana Roo 203 Sur, 
Colonia La Merced</t>
  </si>
  <si>
    <t>Hostería Las Ramblas</t>
  </si>
  <si>
    <t>Portal 20 de Noviembre 
No. 107-D, 
Col. Centro, 
C.P. 50000.</t>
  </si>
  <si>
    <t>Restaurante El Rey de Toluca</t>
  </si>
  <si>
    <t>Matamoros Sur No. 902 
Col. Centro 
C.P. 50000</t>
  </si>
  <si>
    <t>Restaurante Plaza Fiesta</t>
  </si>
  <si>
    <t>Felipe Berriozabal No. 101 -16, Int. Terminal de Autobuses</t>
  </si>
  <si>
    <t>Restaurante La Poblana</t>
  </si>
  <si>
    <t>Lerma No. 305, 
Col. Sánchez</t>
  </si>
  <si>
    <t>Restaurante Punto Imagen</t>
  </si>
  <si>
    <t>Hidalgo Poniente No. 212-B, 
Col. Centro, 
C.P. 50000.</t>
  </si>
  <si>
    <t>Restaurante Sushi Yen´s</t>
  </si>
  <si>
    <t>Av Juárez sur N 811, 
Col Cuahtemoc, 
C.P. 50130.</t>
  </si>
  <si>
    <t>Restaurante Carnes Finas El Ranchito de Toluca</t>
  </si>
  <si>
    <t>Horacio Zúñiga No. 104 
Col. Fco. Murguia 
C.P. 50130</t>
  </si>
  <si>
    <t>Restaurante Telepizza</t>
  </si>
  <si>
    <t>Rayón No. 501 L-2 
Col. Topilocalco 
C.P. 50050</t>
  </si>
  <si>
    <t>Restaurante El Paso</t>
  </si>
  <si>
    <t>Independencia No. 39 
Col. Calixtlahuaca 
C.P. 50030</t>
  </si>
  <si>
    <t>Restaurante Caldos de Pollo  El Palmar</t>
  </si>
  <si>
    <t>I. Fabela Sur No. 203 A 
Col. San Sebastián 
C.P. 50090</t>
  </si>
  <si>
    <t>Venustiano Carranza Pte. 
No. 2006 
Col. Morelos 
C.P. 50130</t>
  </si>
  <si>
    <t>Restaurante Pico del Fraile</t>
  </si>
  <si>
    <t>Privada de Rayón 105 esquina con Alpinismo, 
San Buenaventura</t>
  </si>
  <si>
    <t>Restaurante La Casa del Manjar</t>
  </si>
  <si>
    <t xml:space="preserve">Parque España No. 404 
Col. Centro, Toluca </t>
  </si>
  <si>
    <t>Restaurante La Casona Argentina Toluca</t>
  </si>
  <si>
    <t>Allende Sur No. 909 – E 
Col. Francisco Murguía, Toluca.</t>
  </si>
  <si>
    <t>Restaurante y Cantina La Matraca</t>
  </si>
  <si>
    <t>Portal 20 de Noviembre 
Planta Alta, 
Col. Centro, Toluca, 
C.P. 50000</t>
  </si>
  <si>
    <t xml:space="preserve">Ristorante Bar Da Bincenzo                                            </t>
  </si>
  <si>
    <t xml:space="preserve">Villa No. 441 
Col. Francisco Murguia 
C.P. 50130 </t>
  </si>
  <si>
    <r>
      <t xml:space="preserve">Restaurante Madrid                                   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         </t>
    </r>
  </si>
  <si>
    <t xml:space="preserve">Av. Ignacio Comonfort  No. 88 Col. Sta. Ana Tlapaltitlan </t>
  </si>
  <si>
    <t xml:space="preserve">Restaurante Amaranta                       </t>
  </si>
  <si>
    <t>Francisco Munguía  No. 402 
Col. Universidad</t>
  </si>
  <si>
    <t xml:space="preserve">Restaurante La Tavola                                                         </t>
  </si>
  <si>
    <t>Av. Morelos Pte. No. 1001</t>
  </si>
  <si>
    <t xml:space="preserve">Restaurante Sushi Time </t>
  </si>
  <si>
    <t>Venustiano Carranza No. 207 A 
Col. Cuahutémoc 
C.P. 50130</t>
  </si>
  <si>
    <t xml:space="preserve">Carranza esq. Pino Suárez 
No.126 
Col. Ciprés </t>
  </si>
  <si>
    <t xml:space="preserve">Restaurante Los Bisquets Obregón      </t>
  </si>
  <si>
    <t>Boulevard Alfredo del Mazo 
No. 702 local 12 Plaza la Luna Col. San Lorenzo Tepaltitlán 
C.P. 50010</t>
  </si>
  <si>
    <t xml:space="preserve">Restaurante La Casa del Manjar </t>
  </si>
  <si>
    <t>Parque España No. 404 
Col. Centro 
C.P. 50000</t>
  </si>
  <si>
    <t xml:space="preserve">Av. Independencia No. 112 
Col. Centro 
C.P. 50000 </t>
  </si>
  <si>
    <t xml:space="preserve">Restaurante Café con Leche </t>
  </si>
  <si>
    <t>5 de Febrero No. 111 
Col. Centro 
C.P. 50000</t>
  </si>
  <si>
    <t>Restaurante Café con Leche Jardín Café</t>
  </si>
  <si>
    <t>Hidalgo Pte. No. 317 
Col. Centro 
C.P. 50000</t>
  </si>
  <si>
    <t xml:space="preserve">Aquiles Serdán No. 109 
Col. Centro
</t>
  </si>
  <si>
    <t>Venustiano Carranza No. 2966 Col. Guadalupe</t>
  </si>
  <si>
    <t>Venustiano Carranza No. 100 Col. Universidad</t>
  </si>
  <si>
    <t>Alfredo del Mazo No. 2890 
Col. La Magdalena</t>
  </si>
  <si>
    <t>Súper Chilaquiles Aldama</t>
  </si>
  <si>
    <t>Aldama Sur No. 211 
Col. Centro 
C.P. 50000</t>
  </si>
  <si>
    <t>El Portal de Aldama</t>
  </si>
  <si>
    <t>Instituto Literario No. 307 
Col. 5 de Mayo</t>
  </si>
  <si>
    <t>Hidalgo Ote No. 702 
Col. Santa Clara 
C.P. 50000</t>
  </si>
  <si>
    <t>Restaurante Italianni’s Pizza</t>
  </si>
  <si>
    <t>Venustiano Carranza No. 706 Col. Ciprés</t>
  </si>
  <si>
    <t xml:space="preserve">Restaurante Los Chilaquiles de María </t>
  </si>
  <si>
    <t>Riva Palacio No. 100 
Col. Centro 
C.P. 50000</t>
  </si>
  <si>
    <t>Restaurante Las Palmas del Sur</t>
  </si>
  <si>
    <t>Venustiano Carranza No. 2511 
Col. Vicente Guerrero 
C.P. 50110</t>
  </si>
  <si>
    <t>Restaurante Paellas Lerdo</t>
  </si>
  <si>
    <t>Av. Lerdo Poniente No. 906 esq. Fray Joaquín de San Alberto 
Col. Electricistas 
C.P. 50040</t>
  </si>
  <si>
    <t xml:space="preserve">Restaurante Bar Cantina Los Remedios   </t>
  </si>
  <si>
    <t>Av. Paseo Tollocan Km. 62.7 
No. 2008 
Col. Santa Anna Tlapaltitlán 
C.P. 50160</t>
  </si>
  <si>
    <t xml:space="preserve">Restaurante Bar St. Paul's Irish Pub
</t>
  </si>
  <si>
    <t xml:space="preserve">Restaurante Bar Familiar Beer &amp; Coffee Natura
</t>
  </si>
  <si>
    <t>Av. Miguel Hidalgo Oriente 
No. 201 
Col. Santa Clara</t>
  </si>
  <si>
    <t>Restaurante Bar El Descarrilamiento</t>
  </si>
  <si>
    <t>José López Portillo No. 1317 
Col. San José Otzacatipan 
C.P. 50200</t>
  </si>
  <si>
    <t>Restaurante Bar Algarroba</t>
  </si>
  <si>
    <t>Joaquín García Luna No. 202 
Col. Altamirano 
C.P. 50130</t>
  </si>
  <si>
    <t>Restaurante Bar Don Asado</t>
  </si>
  <si>
    <t>Paseo Tollocan No. 1249 Loc. 1 Col. Santa María Totoltepec</t>
  </si>
  <si>
    <t xml:space="preserve">Restaurante  Bar Salón Cantina Casa Nogal                                                                        </t>
  </si>
  <si>
    <t>Ignacio López Rayón No. 506 
Col. Cuauhtemoc 
C.P. 50130</t>
  </si>
  <si>
    <t>Restaurante Bar La Fortaleza</t>
  </si>
  <si>
    <t>Paseo Tollocan No. 1310 
Santa Ana Tlapaltitlán, 
C.P.50160.</t>
  </si>
  <si>
    <t>Restaurante Bar Sporto Cafe</t>
  </si>
  <si>
    <t>Calle Libertad esq. Paseo Tollocan No.26, 
Col. Santa Ana Tlapaltitlan 
C.P. 50160.</t>
  </si>
  <si>
    <t xml:space="preserve">La Estación
</t>
  </si>
  <si>
    <t>Venustiano Carranza No. 507</t>
  </si>
  <si>
    <t>The Coffe Bar</t>
  </si>
  <si>
    <t>Ignacio Allende #200 esquina Ramón Corona Plaza Fresnos</t>
  </si>
  <si>
    <t>Restaurante Bar El Café de la Plaza</t>
  </si>
  <si>
    <t>Pasaje Concha Acústica esq. Plaza Fray Andrés de Castro. Local 8-C 
Col. Centro 
C.P. 50000</t>
  </si>
  <si>
    <t xml:space="preserve">Restaurante Bar Tapas y Botanas  El Botín </t>
  </si>
  <si>
    <t>Juan Aldama Sur No. 411 
Col. Centro  
C.P. 50000</t>
  </si>
  <si>
    <t>Restaurante Bar Ciro Mariscos</t>
  </si>
  <si>
    <t>Ignacio M. Altamirano Sur No. 303  
Col. Cuauhtémoc 
C.P. 50130</t>
  </si>
  <si>
    <t>Restaurante Bar La Poma de Julivert</t>
  </si>
  <si>
    <t>Aquiles Serdán No. 111 
Col. Centro  
C.P. 50000</t>
  </si>
  <si>
    <t>Restaurante Bar La Española</t>
  </si>
  <si>
    <t>Av. Juárez Sur No. 1106 
Col. Universidad</t>
  </si>
  <si>
    <t xml:space="preserve">Restaurante Bar El Arreo del Cabrito </t>
  </si>
  <si>
    <t>Valentin Gómez Farias No. 1116  esq. Fidel Velásquez 
C.P. 50090</t>
  </si>
  <si>
    <t>Restaurante Bar Tlalmifonda</t>
  </si>
  <si>
    <t>José Ma. Arteaga No. 110 
San Felipe Tlalmimilolpan</t>
  </si>
  <si>
    <t>Restaurante Bar Jarra’s Grill</t>
  </si>
  <si>
    <t>16 de Septiembre No. 114 esq. Independencia 
Col. Centro 
C.P. 50000</t>
  </si>
  <si>
    <t xml:space="preserve">Restaurante Bar Vami’s </t>
  </si>
  <si>
    <t>Vialidad Alfredo del Mazo No. 936             
Col. Magdalena 
C.P. 50199</t>
  </si>
  <si>
    <t xml:space="preserve">Restaurante Bar Mar y Tierra </t>
  </si>
  <si>
    <t>Juan Aldama Sur No. 226-B, 
Col. Centro 
C.P. 50000</t>
  </si>
  <si>
    <t>Restaurante Bar Strauss</t>
  </si>
  <si>
    <t>Sor Juana Inés de la Cruz No. 306 Sur Col. Centro  C.P. 50000</t>
  </si>
  <si>
    <t>Restaurante Bar La Casa de la Loma</t>
  </si>
  <si>
    <t>Prol. Heriberto Enríquez No. 1500 San Felipe Tlalmimilolpan 
C.P. 50261</t>
  </si>
  <si>
    <t>Restaurante Bar Alexander’s Steak House</t>
  </si>
  <si>
    <t>Paseo Tollocan No. 1214, 
Col. Sta. Ana Tlapaltitlan 
C.P. 50160</t>
  </si>
  <si>
    <t xml:space="preserve">Restaurante Bar Taco Café del Restaurante Pueblo Nuevo </t>
  </si>
  <si>
    <t xml:space="preserve">Francisco Murguía No. 304 
Col. Universidad </t>
  </si>
  <si>
    <t>Restaurante Bar Sanborns</t>
  </si>
  <si>
    <t>Paseo Cristobal Colón No. 200, 
Col. Ciprés 
C.P. 50000</t>
  </si>
  <si>
    <t xml:space="preserve">Restaurante Bar El Punto Taco &amp; Tequila </t>
  </si>
  <si>
    <t xml:space="preserve">1º de Mayo No. 1707 
Col. Zona Industrial </t>
  </si>
  <si>
    <t>Ocean Grill Terrace</t>
  </si>
  <si>
    <t>Venustiano Carranza No. 302 
Col. Universidad</t>
  </si>
  <si>
    <t>Restaurante Bar Tollocan (Int. Hotel Tollocan)</t>
  </si>
  <si>
    <t>Paseo Tollocan Ote. No. 806 
Col. Santa Ana Tlapaltitlan 
C. P. 50160</t>
  </si>
  <si>
    <t>Restaurante Nortesur</t>
  </si>
  <si>
    <t>Ignacio Comofort 302, entre Tollocan y Las Torres, 
Col. Santa Ana Tlapaltitlan 
C.P. 50160</t>
  </si>
  <si>
    <t>Café Cool</t>
  </si>
  <si>
    <t>Arteaga No. 107 
Col. Cuahutémoc 
C.P. 50130</t>
  </si>
  <si>
    <t>El Secreto</t>
  </si>
  <si>
    <t>Mariano Matamoros No. 114 
C.P. 50000</t>
  </si>
  <si>
    <t>Finca Santa Veracruz</t>
  </si>
  <si>
    <t>Andador Constitución No. 104-B Col. Centro</t>
  </si>
  <si>
    <t>Chocolatería La Gloria</t>
  </si>
  <si>
    <t>Plutarco González No. 313 
Col. Centro</t>
  </si>
  <si>
    <t>Ciatro Café</t>
  </si>
  <si>
    <t>Quintana Roo No.210
Col. Merced Centro</t>
  </si>
  <si>
    <t xml:space="preserve">Restaurante El Buen Café </t>
  </si>
  <si>
    <t>Mariano Matamoros No. 612-D 
Col. Francisco Murguía 
C.P. 50130</t>
  </si>
  <si>
    <t>Restaurante Lusso</t>
  </si>
  <si>
    <t>1º de Mayo No. 614 entre Josefa Ortíz y Leona Vicario 
Col. Santa Clara 
C.P. 50000</t>
  </si>
  <si>
    <t xml:space="preserve">TONATICO </t>
  </si>
  <si>
    <t xml:space="preserve">Restaurante El Palomar de Don Chente </t>
  </si>
  <si>
    <t>Av. Lic. Benito  Juárez Nte. S/N San Sebastián 
C.P. 51950</t>
  </si>
  <si>
    <t>Restaurante Ti-Ton-Max</t>
  </si>
  <si>
    <t>Solorzano No 3</t>
  </si>
  <si>
    <t>Restaurante Las Canastas</t>
  </si>
  <si>
    <t>Adolfo López Mateos No 101</t>
  </si>
  <si>
    <t>Restaurante La casa de la Abuela</t>
  </si>
  <si>
    <t>Plaza Constitucion 7 Col. Centro</t>
  </si>
  <si>
    <t>Restaurante Camarones el Calvario</t>
  </si>
  <si>
    <t>Hidalgo No. 62 Santa María Sur.</t>
  </si>
  <si>
    <t>Restaurante Rosy</t>
  </si>
  <si>
    <t>Morelos No 19</t>
  </si>
  <si>
    <t>Restaurante Maite</t>
  </si>
  <si>
    <t>Adolfo López Mateos No 67</t>
  </si>
  <si>
    <t>Restaurante Los Olivos</t>
  </si>
  <si>
    <t xml:space="preserve">Isidro Fabela No 10 </t>
  </si>
  <si>
    <t>Restaurante Los Chapeados</t>
  </si>
  <si>
    <t>Sebastian Lealva Oriente #3 A una cuadra del centro</t>
  </si>
  <si>
    <t xml:space="preserve">Restaurante Los Portales </t>
  </si>
  <si>
    <t>Plaza Constitución No. 7 
Col. Centro 
C.P. 51950</t>
  </si>
  <si>
    <t xml:space="preserve">Restaurante El Amigo Toño </t>
  </si>
  <si>
    <t xml:space="preserve">Av. Miguel  Hidalgo  esq. Lázaro Cárdenas 
C.P. 51950 </t>
  </si>
  <si>
    <t>La carta II</t>
  </si>
  <si>
    <t>Cuautémoc No. 9 
Santa María Norte.</t>
  </si>
  <si>
    <t xml:space="preserve">Restaurante La Güera </t>
  </si>
  <si>
    <t>Sebastián Lealva No. 20 
C.P. 51950</t>
  </si>
  <si>
    <t xml:space="preserve">Restaurante La Pasadita </t>
  </si>
  <si>
    <t>Av. Miguel  Hidalgo No. 103 
Col. Santa María, 
C.P. 51950</t>
  </si>
  <si>
    <t xml:space="preserve">Restaurante Teresita </t>
  </si>
  <si>
    <t>Av. Plaza de la Constitución 
No. 14 Barrio San Gaspar 
C.P. 51950</t>
  </si>
  <si>
    <t>Restaurante Las Bugambilias</t>
  </si>
  <si>
    <t>Carretera federal Tonatico – Taxco, El Terrero, Tonatico</t>
  </si>
  <si>
    <t>Restaurante Tonatico  (Int. Ht. Tonatico)</t>
  </si>
  <si>
    <t xml:space="preserve">Carr. Ixtapan-Tonatico Km. 4 </t>
  </si>
  <si>
    <t>Restaurante María Isabel</t>
  </si>
  <si>
    <t>Alfredo del Mazo S/N, esq. Abelardo Rodríguez</t>
  </si>
  <si>
    <t>Restaurante Rebeca</t>
  </si>
  <si>
    <t>Plaza de la Constitución 
Col. Centro 
C.P. 51950.</t>
  </si>
  <si>
    <t>Restaurante Casita II</t>
  </si>
  <si>
    <t>Plaza de la Constitución No. 2 
Col. Centro, 
C.P. 51950</t>
  </si>
  <si>
    <t xml:space="preserve">Restaurante Los Pancho's                   </t>
  </si>
  <si>
    <t>Sebastian Lealva No. 5 
Barrio Santa María del Sur 
C.P. 51950</t>
  </si>
  <si>
    <t xml:space="preserve">Restaurante Tonatico </t>
  </si>
  <si>
    <t>Plaza Constitución S/N 
Col. Centro 
C.P. 51950</t>
  </si>
  <si>
    <t>Restaurante Bar Checker</t>
  </si>
  <si>
    <t>Restaurante Bar Tonatico  (Int. Ht. ISSEMYM)</t>
  </si>
  <si>
    <t xml:space="preserve">Av. Lic. Adolfo López Mateos 
No. 93 </t>
  </si>
  <si>
    <t xml:space="preserve">Restaurante  La Diligencia </t>
  </si>
  <si>
    <t>Vía Gustavo Baz  esq. Sor Juana. C.P. 54960</t>
  </si>
  <si>
    <t>Av 16 de Septiembre N 120- B 
Col. Barrio San Juan Tultepec, Santa Maria Tultepec</t>
  </si>
  <si>
    <t>Restaurante Bar Paraíso (Int. Hotel Paraíso)</t>
  </si>
  <si>
    <t>Av.José López Portillo Km. 22.3 San Mateo Cuautepec 
C.P. 52919</t>
  </si>
  <si>
    <t>TULTITLÁN</t>
  </si>
  <si>
    <t xml:space="preserve">Restaurante  El Pollo Feliz </t>
  </si>
  <si>
    <t>Av. José López Portillo Km. 23.5                 
C.P. 54910</t>
  </si>
  <si>
    <t>Restaurante  El Grano de Oro</t>
  </si>
  <si>
    <t>Av. José L. Portillo</t>
  </si>
  <si>
    <t xml:space="preserve">Vip´s Fuentes                                                     </t>
  </si>
  <si>
    <t>Av. López Portillo No.149</t>
  </si>
  <si>
    <t>Autopista Mexico-Queretaro Km. 2 Tultilan 
C.P. 54940</t>
  </si>
  <si>
    <t xml:space="preserve">Mariscos Rincon Veracruzano                           </t>
  </si>
  <si>
    <t>Av. López Portillo Km.23.5</t>
  </si>
  <si>
    <t xml:space="preserve">Restaurante Sol a Sol                                    </t>
  </si>
  <si>
    <t>Calle Isidro Fabela No.1</t>
  </si>
  <si>
    <r>
      <t xml:space="preserve">Mariscos El Delfin                                     </t>
    </r>
    <r>
      <rPr>
        <b/>
        <sz val="11"/>
        <rFont val="Arial"/>
        <family val="2"/>
      </rPr>
      <t xml:space="preserve">  </t>
    </r>
  </si>
  <si>
    <t>Av. Lopez Portillo</t>
  </si>
  <si>
    <t>Av Prados y praderas Lote 1 -A 
Col. San Pablo de las Salinas, tultitlan  de Mariano Escobedo</t>
  </si>
  <si>
    <t xml:space="preserve">Mariscos La Parroquia                                         </t>
  </si>
  <si>
    <t>Av López Mateos</t>
  </si>
  <si>
    <t xml:space="preserve">Mariscos Conchalito                                         </t>
  </si>
  <si>
    <t>Av. López Mateos</t>
  </si>
  <si>
    <t xml:space="preserve">Restaurante Toks </t>
  </si>
  <si>
    <t>Via Jose Lopez Portillo No. 321-A 
Col. Santa Martha Cautepec  
C.P.54949</t>
  </si>
  <si>
    <t xml:space="preserve">La casa del Pozole y Algo Más                        </t>
  </si>
  <si>
    <t>Calle 20 de Novienbre No. 36</t>
  </si>
  <si>
    <t>Kafé La Fiesta 
(Int. Hotel Fiesta Inn Perinorte)</t>
  </si>
  <si>
    <t>Carr. Méx-Querétaro  esq. Ferrocarrilera Km. 32.5 
Col. Lechería
C.P. 54900</t>
  </si>
  <si>
    <t xml:space="preserve">Restaurante Bar  El Ranchito </t>
  </si>
  <si>
    <t>Blvd.Tultitlán y Av. Independencia
C.P. 54900</t>
  </si>
  <si>
    <t xml:space="preserve">Restaurante Bar  El Miltongo </t>
  </si>
  <si>
    <t>Av. San Antonio</t>
  </si>
  <si>
    <t xml:space="preserve">VALLE DE BRAVO </t>
  </si>
  <si>
    <t xml:space="preserve">Restaurante La Balsa Flotante          </t>
  </si>
  <si>
    <t>Embarcadero Municipal S/N
Col. Centro 
C.P. 51200</t>
  </si>
  <si>
    <t xml:space="preserve">Restaurante Piola   </t>
  </si>
  <si>
    <t xml:space="preserve">Av. Rosales No. 13 
Col. Avándaro 
C.P. 51200
</t>
  </si>
  <si>
    <t xml:space="preserve">Restaurante Cocina Vallesana </t>
  </si>
  <si>
    <t>Juan Herrera y Piña No. 106 
Col. Crosa 
C.P. 51200</t>
  </si>
  <si>
    <t xml:space="preserve">Restaurante Bar Casa Cielo  </t>
  </si>
  <si>
    <t>Fray Gregorio J. de la Cuenca 
No. 213 
Col. Centro 
C.P. 51200</t>
  </si>
  <si>
    <t xml:space="preserve">Restaurante Danza Luna  </t>
  </si>
  <si>
    <t>Panorámica No. 80 
Col. Cerro de la Bolita 
C.P. 51200</t>
  </si>
  <si>
    <t xml:space="preserve">Restaurante Bar Keiko </t>
  </si>
  <si>
    <t>Fray G. J de la Cuenca s/n esq. Apartado No. 11 
Col. La Peña 
C.P. 51200</t>
  </si>
  <si>
    <t xml:space="preserve">Restaurante Soleado   </t>
  </si>
  <si>
    <t>Joaquín Arcadio Pagaza No. 312 
Col. Centro 
C.P. 51200</t>
  </si>
  <si>
    <t xml:space="preserve">Restaurante La Michoacana                                          </t>
  </si>
  <si>
    <t>Calle la Cruz No. 100 
Col. Centro 
C.P. 51200</t>
  </si>
  <si>
    <t xml:space="preserve">Restaurante Los Pericos                                   </t>
  </si>
  <si>
    <t>Terminación del Salitre 
Col. Centro
C.P. 51200</t>
  </si>
  <si>
    <t>Restaurante La Estación</t>
  </si>
  <si>
    <t>Fco. González Bocanegra No. 318 
Col. Centro, 
C.P. 51200</t>
  </si>
  <si>
    <t xml:space="preserve">Fonda de Toño </t>
  </si>
  <si>
    <t>Hidalgo S/N Interior Mercado Municipal 
Col. Centro 
C.P. 51200</t>
  </si>
  <si>
    <t>Restaurante el Paraiso</t>
  </si>
  <si>
    <t>Fray Gregorio Jiménez de la Cuenca esq. Atardecer S/N 
Col. Centro 
C.P. 51200</t>
  </si>
  <si>
    <t>Restaurante Lagarto's Bar</t>
  </si>
  <si>
    <t>Fray Gregorio Jiménez de la Cuenca Loc. 6 
Col. Santa María Ahuacatlán 
C.P. 51200</t>
  </si>
  <si>
    <t>Restaurante Bar Alma Edith</t>
  </si>
  <si>
    <t>5 De Febrero No. 201, 
Col. Centro, 
C.P. 51200</t>
  </si>
  <si>
    <t xml:space="preserve">Restaurante Bar Familiar El Portal </t>
  </si>
  <si>
    <t>Portal Independencia No. 101 
Col. Centro 
C.P. 51200</t>
  </si>
  <si>
    <t>Restaurante Bar Los Helechos</t>
  </si>
  <si>
    <t>Calle  J. A. Pagaza No. 200, 
Col. Centro, 
C.P. 51200</t>
  </si>
  <si>
    <t xml:space="preserve">Restaurante los Veleros    </t>
  </si>
  <si>
    <t>Salítre No. 104  
Barrio Santa María Ahuacatlán 
C.P. 51200</t>
  </si>
  <si>
    <t>Restaurante Santa María del Lago</t>
  </si>
  <si>
    <t>Marina Nacional No.201</t>
  </si>
  <si>
    <t>El Rincón Suizo</t>
  </si>
  <si>
    <t>La costera No. 241 
CP. 51200</t>
  </si>
  <si>
    <t xml:space="preserve">Restaurante  Los Churros y las Alcachofas de Valle                      </t>
  </si>
  <si>
    <t>Av. del Carmen No. 10
Col. Avándaro 
C.P. 51200</t>
  </si>
  <si>
    <t xml:space="preserve">Restaurante  Los Churros y las Alcachofas de Valle                                      </t>
  </si>
  <si>
    <t>Calle Vergel No. 104 
Col. Centro 
C.P. 51200</t>
  </si>
  <si>
    <t>Restaurante La Casona del  Nuevo Vegetariano</t>
  </si>
  <si>
    <t>Fco. González Bacanegra 
No. 201- A 
Col. Centro
C.P. 51200</t>
  </si>
  <si>
    <t xml:space="preserve">Restaurante D’Aciro      </t>
  </si>
  <si>
    <t>Calle del Vergel No. 201  
Col. Centro 
C.P. 51200</t>
  </si>
  <si>
    <t>Ciento Once</t>
  </si>
  <si>
    <t>Calzada de Santa Maria No.111, Valle de Bravo</t>
  </si>
  <si>
    <t xml:space="preserve">Iceo </t>
  </si>
  <si>
    <t>Calzada Santa Maria No. 128, Valle de Bravo</t>
  </si>
  <si>
    <t xml:space="preserve">Tortería El Torton </t>
  </si>
  <si>
    <t>Plaza Independencia No. 5 B 
Col. Centro 
C.P. 51200</t>
  </si>
  <si>
    <t>Restaurante La Monarca</t>
  </si>
  <si>
    <t>Pizzería Doña Fide</t>
  </si>
  <si>
    <t>Fray Gregorio Jimenez de la Cuenca No. 133 
Planta Baja</t>
  </si>
  <si>
    <t>16 de septiembre 
Col. Centro 
C.P. 51200</t>
  </si>
  <si>
    <t>Pescados y Mariscos El Lobo</t>
  </si>
  <si>
    <t>Salitre esquina P. Archundia S/N Colonia Santa María Ahuacatlán C.P. 51200</t>
  </si>
  <si>
    <t>Ruta del Bosque S/N Avándaro 
C.P. 51200</t>
  </si>
  <si>
    <t>Sushi Lee</t>
  </si>
  <si>
    <t xml:space="preserve">Av. Rosales </t>
  </si>
  <si>
    <t>Restaurante Le Bodocuá</t>
  </si>
  <si>
    <t>Carr. El Manguito S/N 
Col. El Polvorín 
C.P. 51200</t>
  </si>
  <si>
    <t>Beto's Pizza</t>
  </si>
  <si>
    <t>Vega del Valle Lt. 1 
Col. Avándaro 
C.P. 51200</t>
  </si>
  <si>
    <t>Mariscos Palapa</t>
  </si>
  <si>
    <t>Carr. Valle de Bravo- Monumento El Arco 
Col. El Arco</t>
  </si>
  <si>
    <t>Porfirio Díaz esq. Bocanegra 
Col. Centro</t>
  </si>
  <si>
    <t>Pizzas Crunch</t>
  </si>
  <si>
    <t>Fco. González Bocanegra No. 300 
Col. Centro</t>
  </si>
  <si>
    <t>Restaurante Said</t>
  </si>
  <si>
    <t>Francisco González Bocanegra No. 204 
Col. Centro 
C.P. 51200</t>
  </si>
  <si>
    <t xml:space="preserve">La Casa de George </t>
  </si>
  <si>
    <t>Hidalgo No. 208 
Col. Centro 
C.P. 51200</t>
  </si>
  <si>
    <t>Restaurante Naha (Int. Hotel Santuario)</t>
  </si>
  <si>
    <t>Ex Hacienda San Gaspar Fraccionamiento No. 1 
Col. San Gaspar del Lago 
C.P. 51200</t>
  </si>
  <si>
    <t xml:space="preserve">Restaurante Bar ISSEMYM </t>
  </si>
  <si>
    <t>Indepencia No. 404 
Col. Centro</t>
  </si>
  <si>
    <t xml:space="preserve">Restaurante Bar Mozzarella                                   </t>
  </si>
  <si>
    <t xml:space="preserve">Fco.González Bocanegra No. 207 
Col Centro
C.P. 51200  </t>
  </si>
  <si>
    <t xml:space="preserve">Restaurante Bar La Taberna de Valle                      </t>
  </si>
  <si>
    <t>Fray Gregorio Jiménez de la Cuenca No.237 
Col. Centro 
C.P. 51200</t>
  </si>
  <si>
    <t>Restaurante Bar Dipao</t>
  </si>
  <si>
    <t>Joaquín Arcadio Pagaza 
No. 100 Int. 4 
Col. Centro 
C.P. 51200</t>
  </si>
  <si>
    <t>Vega del Campo S/N, Avándaro</t>
  </si>
  <si>
    <t xml:space="preserve">Camelia Lounge Bar                        </t>
  </si>
  <si>
    <t>Bocanegra No. 213 
Col. Centro 
C.P. 51200</t>
  </si>
  <si>
    <t>Restaurante Bar Torres del Lago</t>
  </si>
  <si>
    <t>Independencia No. 229 
Col. Centro 
C.P. 51200</t>
  </si>
  <si>
    <t xml:space="preserve">Restaurante Bar Bondina                          </t>
  </si>
  <si>
    <t>Av. Del Llano No.1, esq. González Avándaro, Valle de Bravo</t>
  </si>
  <si>
    <t xml:space="preserve">Restaurante Bar El Torito Willy`s                        </t>
  </si>
  <si>
    <t>Calle Bocanegra No. 200, 
Col Centro, 
C.P. 51200</t>
  </si>
  <si>
    <t>Av. Del Rosal  No. 13, Avándaro Valle de Bravo, México.</t>
  </si>
  <si>
    <t xml:space="preserve">Reataurante Bar La Cueva del León                    </t>
  </si>
  <si>
    <t>Plaza Independencia No. 2 
Col. Centro 
C.P. 51200</t>
  </si>
  <si>
    <t xml:space="preserve">Restaurante Bar Balkach  </t>
  </si>
  <si>
    <t>Carr. Valle de Bravo - Colorines desviación El Arco 
Col. El Arco 
C.P. 51200</t>
  </si>
  <si>
    <t>Restaurante Bar Café Antigua</t>
  </si>
  <si>
    <t>Joaquín Arcadio Pagaza No. 500 
Col. Centro 
C.P. 51200</t>
  </si>
  <si>
    <t>R.B. Las Terrazas (Int. Hotel Avándaro)</t>
  </si>
  <si>
    <t>Vega del Río S/N 
Col. Avándaro 
C.P. 51200</t>
  </si>
  <si>
    <t>R.B. Las Tres Vírgenes</t>
  </si>
  <si>
    <t>Carretera los Saucos Km. 15.5 
Col. Los Saucos</t>
  </si>
  <si>
    <t>R.B. Batucada Brunch (Int. Hotel Batucada)</t>
  </si>
  <si>
    <t>Fco. González Bocanegra 
No. 207-C 
Col. Centro</t>
  </si>
  <si>
    <t xml:space="preserve">Restaurante Wateke </t>
  </si>
  <si>
    <t>Av. Toluca No. 214 
Col. Otumba 
C.P. 51200</t>
  </si>
  <si>
    <t>Restaurante La Herencia</t>
  </si>
  <si>
    <t>Joaquín Arcadio Pagaza No. 100 
Col. Centro</t>
  </si>
  <si>
    <t>Restaurante Bar Romani</t>
  </si>
  <si>
    <t>Hidalgo esq. Nicolás Bravo 
No. 301 
Col. Centro</t>
  </si>
  <si>
    <t xml:space="preserve">Society Signature Coffe </t>
  </si>
  <si>
    <t>Santa María Ahuacatlán  
No. 134 - Loc. 5 
C.P. 51200</t>
  </si>
  <si>
    <t>Cafetería Illuogo</t>
  </si>
  <si>
    <t>Av. Porfirio Díaz No. 100 
Col. Centro 
C.P. 51200</t>
  </si>
  <si>
    <t>Cafetería Italian Coffe Company</t>
  </si>
  <si>
    <t>Coliseo 104 
Col. Centro 
C.P. 51200</t>
  </si>
  <si>
    <t>Roser</t>
  </si>
  <si>
    <t xml:space="preserve">Calz. de Santa María Ahuacatlán No. 118 
Col. Santa María Ahuacatlán </t>
  </si>
  <si>
    <t xml:space="preserve">Café de Valle Guourmet
</t>
  </si>
  <si>
    <t>Coliseo S/N 
Col. Centro 
C.P. 51200</t>
  </si>
  <si>
    <t>Bistro Ches Francois</t>
  </si>
  <si>
    <t>Av. Rosales Loc. 13 
Col. Avándaro</t>
  </si>
  <si>
    <t>Fonda de Gela</t>
  </si>
  <si>
    <t>Coffe Plaza</t>
  </si>
  <si>
    <t>Joaquín Arcadio Pagaza No. 103 
Col. Centro</t>
  </si>
  <si>
    <t>Restaurante El Posito</t>
  </si>
  <si>
    <t>Joaquín Arcadio Pagaza S/N 
Col. Centro</t>
  </si>
  <si>
    <t>Café Bar Sal Si Puedes</t>
  </si>
  <si>
    <t>Joaquín Arcadio Pagaza No. 404 
Col. Centro</t>
  </si>
  <si>
    <t>Bravissimo Pub &amp; Grill</t>
  </si>
  <si>
    <t>Francisco Gonzalez Boca Negra #316 Colonia Centro 
C.P. 51200</t>
  </si>
  <si>
    <t>La Mezca de Valle</t>
  </si>
  <si>
    <t>Francisco Gonzalez Boca Negra #305 Colonia Centro 
C.P. 51200</t>
  </si>
  <si>
    <t>Restaurante La Puertita</t>
  </si>
  <si>
    <t>Calzada Santa María esquina Joaquin Arcadio Pagaza</t>
  </si>
  <si>
    <t>Los Chilaquiles de Valle</t>
  </si>
  <si>
    <t>Plaza Valle Local 20</t>
  </si>
  <si>
    <t>Pa-lpernil</t>
  </si>
  <si>
    <t>Clazada Santa María No. 1242</t>
  </si>
  <si>
    <t>Yu-Feng</t>
  </si>
  <si>
    <t>5 de Febrero S/N 
Colonia Centro 
C.P. 51200</t>
  </si>
  <si>
    <t>El Pocito</t>
  </si>
  <si>
    <t>Joaquin Arcadio Pagaza #202</t>
  </si>
  <si>
    <t>Valle Di Garda</t>
  </si>
  <si>
    <t>Fray Gregorio Jimenez de la Cuenca esquina 16 de septiembre Col. La Capilla</t>
  </si>
  <si>
    <t>Restaurante El Jardín de la Parrilla</t>
  </si>
  <si>
    <t>Joaquin Arcadio Pagaza #204</t>
  </si>
  <si>
    <t>Trattoosria Toscana</t>
  </si>
  <si>
    <t>San Vicente #17A 
C.P. 51200</t>
  </si>
  <si>
    <t>Restaurante Sushi Oshi</t>
  </si>
  <si>
    <t>Plaza Valle Local 15</t>
  </si>
  <si>
    <t>Restaurante Snak Café</t>
  </si>
  <si>
    <t>Monte Alegre #105</t>
  </si>
  <si>
    <t>Restaurante El Farolito</t>
  </si>
  <si>
    <t>Av. Los Rosales esquina Vega del Campo S/N 
Avándaro Valle de Bravo</t>
  </si>
  <si>
    <t>Restaurante El amigo Erasmo</t>
  </si>
  <si>
    <t>EL arco S/N</t>
  </si>
  <si>
    <t>Restaurante VE Cocina Española</t>
  </si>
  <si>
    <t>Avenida del Carmen #2 
frente al Tecalli Avándaro</t>
  </si>
  <si>
    <t>Resturante Bienvenue</t>
  </si>
  <si>
    <t>Av. Del Carmen #7, Avándaro</t>
  </si>
  <si>
    <t>Wine Bar TH</t>
  </si>
  <si>
    <t>Porfirio Díaz #101</t>
  </si>
  <si>
    <t>Restaurante La Obeja Negra</t>
  </si>
  <si>
    <t>San Vicente esquina Atardecer</t>
  </si>
  <si>
    <t xml:space="preserve">Comedor Familiar La Gloria  </t>
  </si>
  <si>
    <t>Independencia S/N 
Col. Centro 
C.P. 54300</t>
  </si>
  <si>
    <t xml:space="preserve">Restaurante Bar  Juanita                                            </t>
  </si>
  <si>
    <t>Vicente Barrera No. 22 
Col. Centro</t>
  </si>
  <si>
    <t xml:space="preserve">Rest. Int. Hotel El Mesón   </t>
  </si>
  <si>
    <t>Vicente Barrera No. 28 
Col. Centro</t>
  </si>
  <si>
    <t>Restaurante  El Portal</t>
  </si>
  <si>
    <t>Plaza Miguel Hidalgo No. 10 
Col. Centro</t>
  </si>
  <si>
    <t>Restaurante El Roble de Noe</t>
  </si>
  <si>
    <t>Alfredo del Mazo No. 26 
Col. Centro</t>
  </si>
  <si>
    <t>“Carnitas Mundo Mío”</t>
  </si>
  <si>
    <t>Alfredo del  Mazo S/N 
Col. Centro</t>
  </si>
  <si>
    <t>Restaurante El Jardin Villa</t>
  </si>
  <si>
    <t>Jose Ma. Morelos S/N Col Centro</t>
  </si>
  <si>
    <t>5554760341 5513772800</t>
  </si>
  <si>
    <t>Restaurante El Karan</t>
  </si>
  <si>
    <t>Av. Vicente Barrera No. 7
Colonia Centro</t>
  </si>
  <si>
    <t>Restaurante El Carbonense</t>
  </si>
  <si>
    <t>Av. Vicente Barrera No. 10
Colonia Centro</t>
  </si>
  <si>
    <t>Restaurante El Duraznito</t>
  </si>
  <si>
    <t>Av. Juárez S/N Col. Centro</t>
  </si>
  <si>
    <t xml:space="preserve">Restaurante Pepe’s </t>
  </si>
  <si>
    <t>Alfredo del Mazo esq. 5 de Febrero s/n 
Col. Centro 
C. P. 54300</t>
  </si>
  <si>
    <t>Restaurante Plaza Jardín</t>
  </si>
  <si>
    <t>Plaza Miguel Hidalgo No. 12 
Col. Centro</t>
  </si>
  <si>
    <t>Restaurante El Amigo</t>
  </si>
  <si>
    <t>Alfredo del Mazo No. 9
Col. Centro</t>
  </si>
  <si>
    <t>Av. Juárez S/N frente a la unidad Guillermo Jiménez Gallardo
Col. Centro</t>
  </si>
  <si>
    <t>Restaurante El Árbol</t>
  </si>
  <si>
    <t>Calle Silviano Enriquez S/N
Colonia Centro</t>
  </si>
  <si>
    <t>Restaurante El Rincón Brujo</t>
  </si>
  <si>
    <t>Plaza Hidalgo 2-B Planta alta
Colonia Centro</t>
  </si>
  <si>
    <t>Restaurante La Troja</t>
  </si>
  <si>
    <t>Comunidad de Loma Alta, 
Villa del Carbón</t>
  </si>
  <si>
    <t>Restaurante La Antigua Chiripa</t>
  </si>
  <si>
    <t>Restaurante El Sazon de la Abuela</t>
  </si>
  <si>
    <t>Avenida Alfredo del Mazo No. 95
Frente a la Finca San Fernando
Colonia El Plan</t>
  </si>
  <si>
    <t>Restaurante El Rincón del 10</t>
  </si>
  <si>
    <t>Av. Alfredo del Mazo S/N
Colonia Centro</t>
  </si>
  <si>
    <t>Restaurante El Encanto</t>
  </si>
  <si>
    <t>Av. Juárez s/n 
Colonia Centro</t>
  </si>
  <si>
    <t>Lucky Taco</t>
  </si>
  <si>
    <t>Avenida Juárez No. 20 
Colonia Centro</t>
  </si>
  <si>
    <t>Marisqueria El Puerto</t>
  </si>
  <si>
    <t>San Jeronimo Zacapexco</t>
  </si>
  <si>
    <t>Marisqueria</t>
  </si>
  <si>
    <t>Libramieno Villa de Carbón-Chapa de Mota
Sn, Jerónimo Zacapexco</t>
  </si>
  <si>
    <t>Truchas La Cabañita</t>
  </si>
  <si>
    <t>Km 3.5 carretera Villa - Tepeji del Rio, La Cañada</t>
  </si>
  <si>
    <t>Truchas El Paraiso</t>
  </si>
  <si>
    <t>Comunidad Los Molinitos</t>
  </si>
  <si>
    <t>Truchas El Manantial</t>
  </si>
  <si>
    <t>Domicilio conocido Rumbo al Llano, desviacion a La esperanza, junto al rio</t>
  </si>
  <si>
    <t>Truchas Don Pablo</t>
  </si>
  <si>
    <t>Truchas Rivera del Río</t>
  </si>
  <si>
    <t>Carretera Villa del Carbón-Tepeji del Río Km. 3.5 
La Cañada</t>
  </si>
  <si>
    <t>Truchas Rancho Viejo</t>
  </si>
  <si>
    <t>Avenida Eliseo González s/n
San Jerónimo Zacapexco</t>
  </si>
  <si>
    <t>Truchas La Mina</t>
  </si>
  <si>
    <t>Libramieno Villa de Carbón, domicilio conocido El Plan, 
La Mina</t>
  </si>
  <si>
    <t>Truchas Eden Los Molinos</t>
  </si>
  <si>
    <t>Carretera Villa del Carbón-Nicolas Romero, comunidad de molnitos s/n</t>
  </si>
  <si>
    <t>Truchas El Sauzal</t>
  </si>
  <si>
    <t>Carretera Tepeji del Río-Villa del Carbón a la altura de San Luis Taxhimay
Colonia Cruz y Carrisal</t>
  </si>
  <si>
    <t>Truchas La Capilla</t>
  </si>
  <si>
    <t>Carretera Villa del Carbón-Atlacomulco Km. 7
Comunidad La Capilla</t>
  </si>
  <si>
    <t>Truchas Camping La Capilla</t>
  </si>
  <si>
    <t>Carretera Villa del Carbón-Atlacomulco Km. 8.5
Comunidad La Capilla</t>
  </si>
  <si>
    <t>Truchas Zurumby</t>
  </si>
  <si>
    <t>Carretera Villa del Carbón, Domicilio Conocido 
Los Molinitos</t>
  </si>
  <si>
    <t>El Buen Café</t>
  </si>
  <si>
    <t>Domingo Váquez s/n
Barrio La Bellota Centro</t>
  </si>
  <si>
    <t>Café Plaza Jardín</t>
  </si>
  <si>
    <t>Plaza Hidalgo No. 12
Colonia Centro</t>
  </si>
  <si>
    <t>Cigarra Café</t>
  </si>
  <si>
    <t>Calle Silviano Enriquez S/N
Collonia Centro</t>
  </si>
  <si>
    <t>Xocolarte</t>
  </si>
  <si>
    <t>Isidro Fabela No 7</t>
  </si>
  <si>
    <t>Coffee Karan</t>
  </si>
  <si>
    <t>Restaurante  Mariscos Barra Vieja</t>
  </si>
  <si>
    <t>Héroes del 14 de Septiembre 
No. 13</t>
  </si>
  <si>
    <t>Restaurante  El Burrito</t>
  </si>
  <si>
    <t>5 de Mayo S/N</t>
  </si>
  <si>
    <t>Lonchería Blanquita</t>
  </si>
  <si>
    <t>Lic. Benito Juárez No. 9 
Col. Centro</t>
  </si>
  <si>
    <t>Taquería el Cachi</t>
  </si>
  <si>
    <t>Lic. Benito Juárez No. 6</t>
  </si>
  <si>
    <t>Restaurante las Canastas</t>
  </si>
  <si>
    <t>Plaza Morelos No. 11 
Cabecera Mpal.</t>
  </si>
  <si>
    <t>Restaurante Bar Villa Dulce</t>
  </si>
  <si>
    <t>La Joya S/N Saliendo de la Aut. Tenango-Villa Guerrero 
C.P. 51760</t>
  </si>
  <si>
    <t>Restaurante Bar El Paraíso</t>
  </si>
  <si>
    <t>Carr. Federal Toluca-Ixtapan 
Km. 59 
C.P. 51760</t>
  </si>
  <si>
    <t xml:space="preserve">Restaurante Los Vitrales Int. Hotel Real Hacienda Santo Tomás    </t>
  </si>
  <si>
    <t>Carr. Toluca Zitácuaro 
Km. 36.5 S/N 
Col. Gustavo Baz Prada 
C.P. 50960</t>
  </si>
  <si>
    <t>Restaurante Embarcadero</t>
  </si>
  <si>
    <t xml:space="preserve">Domicilio Conocido, Las Peñas </t>
  </si>
  <si>
    <t>Restaurante la Puerta del Sol</t>
  </si>
  <si>
    <t>Restaurante Imperial</t>
  </si>
  <si>
    <t>Av. Lázaro Cárdenas S/N Cabecera Mpal.</t>
  </si>
  <si>
    <t>Restaurante Paraiso</t>
  </si>
  <si>
    <t>Carr. Toluca-Zitacuaro Km. 43</t>
  </si>
  <si>
    <t xml:space="preserve">Restaurante Donis                              </t>
  </si>
  <si>
    <t>Carr. Toluca- Zitacuaro, 
Loc. Jedús María</t>
  </si>
  <si>
    <t>Restaurante Zacazonapan</t>
  </si>
  <si>
    <t>Vicente Guerrero No. 9 
Col. Centro 
C.P. 51160</t>
  </si>
  <si>
    <t>Restaurant Xochitl</t>
  </si>
  <si>
    <t>Mercado Municipal, local 19</t>
  </si>
  <si>
    <t>Restaurant El Minero</t>
  </si>
  <si>
    <t>Melchor Ocampo</t>
  </si>
  <si>
    <t>Restaurant La Terminal</t>
  </si>
  <si>
    <t>Terminal de Autobuses</t>
  </si>
  <si>
    <t xml:space="preserve">Restaurante El Rancho   </t>
  </si>
  <si>
    <t>Calzada del Pacífico Km. 8.5 Santa Cruz Cuautenco, C.P.51350</t>
  </si>
  <si>
    <t xml:space="preserve">Laguna de las Palmas No. 116. Col. Miguel Hidalgo
San Mateo Oxtolitlán </t>
  </si>
  <si>
    <t>Mariscos El Dorado</t>
  </si>
  <si>
    <t>Blvd. Adolfo López Mateos 
No. 219, San Luis Mextepec</t>
  </si>
  <si>
    <t>Marisquería Puerta de Alvarado III</t>
  </si>
  <si>
    <t>Blvd. Adolfo López Mateos 
No. 141, San Luis Mextepec</t>
  </si>
  <si>
    <t xml:space="preserve">Adolfo Lopez Mateos No. 148-J Fracc. Ojuelos </t>
  </si>
  <si>
    <t>Restaurante (Int. Hotel Daniel´s)</t>
  </si>
  <si>
    <t>Av. 16 de Septiembre No. 509, esq. con 1era privada de 16 de septiembre 
Col. Barrio Sta. María 
C.P. 51350</t>
  </si>
  <si>
    <t xml:space="preserve">Boulevard Adolfo Lopez Mateos 
No. 117 
C.P. 51350 </t>
  </si>
  <si>
    <t>Restaurante (Int. Hotel Mexiquense)</t>
  </si>
  <si>
    <t>Blvd. Adolfo López Mateos
No. 406 
C.P. 51350</t>
  </si>
  <si>
    <t xml:space="preserve">Restaurante Las Tejas   </t>
  </si>
  <si>
    <t>Paseo Presidente Adolfo López Mateos No. 225-B Km. 4.5 Zinacantepec, Mexico</t>
  </si>
  <si>
    <t>Restaurante Toks (Zinacantepec)</t>
  </si>
  <si>
    <t>Calle Adolfo López Mateos 
No. 1584 
Col. 14 de diciembre 
C.P. 50100</t>
  </si>
  <si>
    <t>Marisquería Puerta de Alvarado II</t>
  </si>
  <si>
    <t>Blvd. Adolfo López Mateos 
No. 419, 
San Luis Mextepec</t>
  </si>
  <si>
    <t>Restaurante Bar D’ Hevia</t>
  </si>
  <si>
    <t>Paseo A. López Mateos No. 198 Carr. Zinacantepec</t>
  </si>
  <si>
    <t>SECRETARÍA DE TURISMO DEL ESTADO DE MÉXICO
DIRECCIÓN GENERAL DE TURISMO
AGENCIAS DE VIAJE (RESUMEN POR MUNICIPIO)</t>
  </si>
  <si>
    <t>AGENCIAS 
DE VIAJES</t>
  </si>
  <si>
    <t>AGENCIAS 
DE VIAJE</t>
  </si>
  <si>
    <t>SECRETARÍA DE TURISMO DEL ESTADO DE MÉXICO
DIRECCIÓN GENERAL DE TURISMO
AGENCIAS DE VIAJE</t>
  </si>
  <si>
    <t xml:space="preserve">ESTABLECIMIENTO </t>
  </si>
  <si>
    <t xml:space="preserve">AGENCIA DE VIAJES MARITZA
</t>
  </si>
  <si>
    <t>Av. Carretera Panamericana Km 150  Col. Peñascos de Dios</t>
  </si>
  <si>
    <t>ACULCO AVENTURAS</t>
  </si>
  <si>
    <t>Carretera San Jeronimo, Col. Centro, CP 50360</t>
  </si>
  <si>
    <t>LIC. FLORENCIA ZEIVY ROJAS</t>
  </si>
  <si>
    <t xml:space="preserve">AME TOURS </t>
  </si>
  <si>
    <t xml:space="preserve">Av. Hidalgo No. 55   C.P. 56900 Col. Centro </t>
  </si>
  <si>
    <t>TURISTICOS CARDENALES DE ORIENTE</t>
  </si>
  <si>
    <t>Victoria No. 21  C.P. 56900 San Rafael</t>
  </si>
  <si>
    <t xml:space="preserve">ATIZAPÁN </t>
  </si>
  <si>
    <t xml:space="preserve">VIAJES BOJORQUEZ LAS ALAMEDAS                               </t>
  </si>
  <si>
    <t xml:space="preserve">Av. De la palomas No. 2 Loc. 16 Col. Las Alamedas </t>
  </si>
  <si>
    <t>ARYEH INTERNATIONAL TRAVEL</t>
  </si>
  <si>
    <t>El Oro No. 2 BIS - 403 Col. Lomas De Atizapán C. P. 52977</t>
  </si>
  <si>
    <t>YO YA VIAJO</t>
  </si>
  <si>
    <t>Carr. No 39, Col. Villas de la Hacienda, C.P. 59929</t>
  </si>
  <si>
    <t>TAESA (LAGO DE GUADALUPE)</t>
  </si>
  <si>
    <t>Multiplaza La Hacienda L-5, Av. Lago de Guadalupe S/N C.P. 52900</t>
  </si>
  <si>
    <t>VIAJES CHATOURS</t>
  </si>
  <si>
    <t>San Miguel Regla No. 4 Fracc. Club de Golf Hacienda C.P. 52959.</t>
  </si>
  <si>
    <t>VIAJES EMPRESARIALES Y TURISTICOS</t>
  </si>
  <si>
    <t>Calz. San Mateo No. 25 A. Col. San Juan Bosco C.P. 52946.</t>
  </si>
  <si>
    <t>VIAJES PAVERO</t>
  </si>
  <si>
    <t>Av. Fuentes de Satélite 25 y 27, Local 106, Fuentes de Satélite, C.P. 53100.</t>
  </si>
  <si>
    <t>VIAJES PIRAGUA</t>
  </si>
  <si>
    <t>Av de los Tabachines # 88 Loc. 2 Col Jardines de Atizapan CP 52978</t>
  </si>
  <si>
    <t>VIAJES ZAFRILLA</t>
  </si>
  <si>
    <t>Paseo de los Jinetes No. 114, L-2 Col. Las Arboledas C.P. 52957.</t>
  </si>
  <si>
    <t>ALMEIDA VIAJES ARBOLEDAS</t>
  </si>
  <si>
    <t>Boulevard Lomas de la Hacienda MA.VI  Lt. 1  y 1A Local 4F Col. Lomas de la Hacienda</t>
  </si>
  <si>
    <t>LONDON TRAVEL</t>
  </si>
  <si>
    <t>Av. Lago de Guadalupe 368 Loca D14 A Col. Villas De La Hacienda</t>
  </si>
  <si>
    <t>VIAJES AMERIAN EXPRESS</t>
  </si>
  <si>
    <t>Av. Ruiz Cortines MZ 02  Lt. 01 Predio Las Margaritas</t>
  </si>
  <si>
    <t>ALMEIDA VIAJES ESMERALDA</t>
  </si>
  <si>
    <t>Av Jorge Jimenez Cantu Mz 01  Lt 01 Conjunto Urbano Bosques Esmeralda</t>
  </si>
  <si>
    <t>VIAJES MARAM</t>
  </si>
  <si>
    <t>Calzada del Sol No 76D Mz. 16 Lt. 5 Local D Col. Fracc Fuentes de Satelite</t>
  </si>
  <si>
    <t>MARGUS VIAJES</t>
  </si>
  <si>
    <t>Paseo de las Alamedas No. 54-7 Fracc Las Alamedas</t>
  </si>
  <si>
    <t>V</t>
  </si>
  <si>
    <t>AMARIS AGENCIAS DE VIAJES</t>
  </si>
  <si>
    <t>Av. Paseo de las Palomas Mz. 16 Lt 29 Loc 16 Fracc Las Alamedas</t>
  </si>
  <si>
    <t>VIAJES CRISAN</t>
  </si>
  <si>
    <t>Blvd.. Adolfo López Mateos # 88 Loc. 10, Fracc. Jardines de Atizapan, C.P. 54500</t>
  </si>
  <si>
    <t xml:space="preserve">VIAJES ADOK                                              </t>
  </si>
  <si>
    <t>Av. Ruiz Cortines # 50 LT 11 MZ 47 Loc 14, C.P. 54500</t>
  </si>
  <si>
    <t>G.L. VIAJES</t>
  </si>
  <si>
    <t>Av. Juárez No. 23-A San Mateo Tecoloapan CP 54500</t>
  </si>
  <si>
    <t xml:space="preserve">BERUMEN TOURS S.A. DE C.V.                       </t>
  </si>
  <si>
    <t>Av. Fuentes de Satélite No. 36</t>
  </si>
  <si>
    <t xml:space="preserve">AGENCIA ECOTURÍSTICA MOCHILAZO     </t>
  </si>
  <si>
    <t xml:space="preserve">Av. De la Glorieta No. 15 Col. Arboledas </t>
  </si>
  <si>
    <t xml:space="preserve">VIAJES LO MEJOR DE LO MEJOR               </t>
  </si>
  <si>
    <t xml:space="preserve">Canoas No. 112 Col. Las Arboledas </t>
  </si>
  <si>
    <t xml:space="preserve">AEROMEXICO PABELLON DEL VALLE       </t>
  </si>
  <si>
    <t xml:space="preserve">Av. Universidad No. 740 Local A- 16 A </t>
  </si>
  <si>
    <t>LIC. ROBERTO DEL MAZO GARCIA</t>
  </si>
  <si>
    <t>AEROTOOURS (VIAJES TEOCALLI)</t>
  </si>
  <si>
    <t>Av. Atano 5, L-1 Colonia Centro  C.P. 52957</t>
  </si>
  <si>
    <t>ASESORES DE VIAJES</t>
  </si>
  <si>
    <t>Calle .Antonio Velez No. 6 Col. Centro</t>
  </si>
  <si>
    <t>ALMEIDA VIJAES GECKO TOURS</t>
  </si>
  <si>
    <t>Alfredo del Mazo 112 B Col. Centro Atlacomulco de Fabela CP 50450</t>
  </si>
  <si>
    <t>MAR-EVE</t>
  </si>
  <si>
    <t>Av. Alfredo del Mazo Pte. 121 CP 50450</t>
  </si>
  <si>
    <t>FOREVER TRAVEL MEXICO</t>
  </si>
  <si>
    <t>Calle Jacarandas No. 5 esq. con Isidro Fabela
C.P. 50450</t>
  </si>
  <si>
    <t>VIAJES BOJORQUEZ</t>
  </si>
  <si>
    <t>Zaragoza Esq. Rafael Favila #8 2° piso Col. Centro CP 50450</t>
  </si>
  <si>
    <t xml:space="preserve">VIATSA                                                           </t>
  </si>
  <si>
    <t>Avenida Ata No. 105 Col. Centro CP 50450</t>
  </si>
  <si>
    <t xml:space="preserve">ASESORES TURÍSTICOS XIIMBAL                      </t>
  </si>
  <si>
    <t>Portal Venustiano Carranza No. 4 CP 50450</t>
  </si>
  <si>
    <t xml:space="preserve">MARIPOSAS DE VIAJE                                         </t>
  </si>
  <si>
    <t>Antonio Vélez No. 3 Local 22 Col. Centro CP 50450</t>
  </si>
  <si>
    <t>PROMOTUR SAN ANTONIO</t>
  </si>
  <si>
    <t>Av. Gregorio Aguilar S/N Barrio de San Antonio</t>
  </si>
  <si>
    <t>AGENCIA DE VIAJES ITZAE</t>
  </si>
  <si>
    <t>Calle. Nicolás Bravo No. 404, Col. Barrio de San Miguelito, C.P. 52700</t>
  </si>
  <si>
    <t xml:space="preserve">VIAJES. LOS VOLCANES           </t>
  </si>
  <si>
    <t>Av. Vicente Guerrero No. 27, Col. Centro,   C.P. 56600</t>
  </si>
  <si>
    <t>MARCO TOUR</t>
  </si>
  <si>
    <t>Av. Cuahutémoc N 3 Local 5</t>
  </si>
  <si>
    <t xml:space="preserve">TURISMO DAYMA PLUS                                                                              </t>
  </si>
  <si>
    <t>Av.Cuahutémoc s/n esq. 25 de Dicembre, Col. Jacalones</t>
  </si>
  <si>
    <t xml:space="preserve">TURISMO PLUS MG S A de C V                                              </t>
  </si>
  <si>
    <t>Av. Reforma Mz. 3 Loc. 4, Col. LaBomba CP 56600</t>
  </si>
  <si>
    <t xml:space="preserve">VIAJES PEGASSO                                                           </t>
  </si>
  <si>
    <t>Av. Cuahutémoc Ote. No. 15, Col. Chalco Centro CP56600</t>
  </si>
  <si>
    <t xml:space="preserve">VIAJES LAS VEGAS </t>
  </si>
  <si>
    <t xml:space="preserve">Carr. México-Texcoco Km. 28 Loc. 1 Col. Revolución </t>
  </si>
  <si>
    <t xml:space="preserve">AGENCIA DE VIAJES BOJORJEZ                                    </t>
  </si>
  <si>
    <t>Juan León No. 57, Col. San Pedro, C.P. 56270</t>
  </si>
  <si>
    <t>DEILA TUR S.A. DE C.V.</t>
  </si>
  <si>
    <t>Blvd. Coacalco No. 125, C.P. 55710.</t>
  </si>
  <si>
    <t>RUGARSA</t>
  </si>
  <si>
    <t>Carr. Coacalco - Tultepec No. 7-A, Conjunto Bosques del Valle, C.P. 55717.</t>
  </si>
  <si>
    <t>VILLA TUR S.A. DE C.V.</t>
  </si>
  <si>
    <t xml:space="preserve">Blvd. Coacalco No. 125-B, Col. Villa de las Flores, C.P. 55720. </t>
  </si>
  <si>
    <t>AGENCIA DE VIAJES SELENE TOURS</t>
  </si>
  <si>
    <t>Vía López Portillo No. 210  Colonia San Lorenzo    C.P. 55714</t>
  </si>
  <si>
    <t xml:space="preserve">MÉXICO TOURS </t>
  </si>
  <si>
    <t>Blvd.  Coacalco No. 327  Colonia Villa de las Flores CP 55710</t>
  </si>
  <si>
    <t>VIAJES PROVIDENCIA</t>
  </si>
  <si>
    <t>Juárez S/N, Col. Centro, C.P. 51700.</t>
  </si>
  <si>
    <t xml:space="preserve">BUSSINES TRAVEL                                        </t>
  </si>
  <si>
    <t xml:space="preserve">Blvd. Coacalco No. 100 Col. Villa de las Flores </t>
  </si>
  <si>
    <t xml:space="preserve">ANDREA VIAJES                                          </t>
  </si>
  <si>
    <t xml:space="preserve">Av. Salvador Sánchez Colín Lt. 6 Mz. 13A Col. Los Acuales </t>
  </si>
  <si>
    <t xml:space="preserve">TURISMO Y CIRCUITOS CULTURALES     </t>
  </si>
  <si>
    <t>Monte Líbano Mz. 301 Lt. 49 No. 6 Col. Parque Residencial Coacalco</t>
  </si>
  <si>
    <t>TURISMO RUIZAGNELLI</t>
  </si>
  <si>
    <t>Torrecillas S/N
Parque Residencial Coacalco
C.P. 55720</t>
  </si>
  <si>
    <t xml:space="preserve">VIAJES VIVALDI                                   </t>
  </si>
  <si>
    <t xml:space="preserve">Bosque del Pedregal No. 103 Col. Bosques del Valle </t>
  </si>
  <si>
    <t>VIAJES IZCALLI</t>
  </si>
  <si>
    <t>Av. 16 de Septiembre No. 338-A, Col. Centro C.P. 54800.</t>
  </si>
  <si>
    <t xml:space="preserve">AIROLG VIAJES           </t>
  </si>
  <si>
    <t xml:space="preserve">Calz. De Guadalupe 242-6, El Cerrito </t>
  </si>
  <si>
    <t xml:space="preserve">AMERICAN TOURS AND TRAVEL </t>
  </si>
  <si>
    <t xml:space="preserve">Nibelungos No. 45 Col. Ensueño </t>
  </si>
  <si>
    <t>CUATITLÁN IZCALLI</t>
  </si>
  <si>
    <t>VIAJES BOJORQUEZ ABATUR</t>
  </si>
  <si>
    <t>Av 1ro de Mayo Mz C N 24 Loc 461 y 462 Col . Centro Urbano</t>
  </si>
  <si>
    <t>TURISMO DRE</t>
  </si>
  <si>
    <t>Temoaya No. 36, Despacho 402, Torre Ejecutiva Izcalli.</t>
  </si>
  <si>
    <t xml:space="preserve">AGENCIA DE VIAJES RETSA       </t>
  </si>
  <si>
    <t>Jilotzingo No. 30, Col. Cumbria C:P: 54740</t>
  </si>
  <si>
    <t xml:space="preserve">SERCOTE TOURS      </t>
  </si>
  <si>
    <t>Km. 34.5 Centro Comercial, Cuautitlan-Periférico, Loc. A-14, Col. Arcos del Alba C.P.54750</t>
  </si>
  <si>
    <t>VIAJES “DENED”</t>
  </si>
  <si>
    <t>Conjunto Capricornio No. 1 L-10, Col. Centro Urbano, C:P: 54750</t>
  </si>
  <si>
    <t xml:space="preserve">ABA TOUR                                     </t>
  </si>
  <si>
    <t>Av. 1º. De Mayo, Plaza Mega Comercial, Locales 461-462-463, Col. Centro Urbano</t>
  </si>
  <si>
    <t xml:space="preserve">LUNA                                                        </t>
  </si>
  <si>
    <t>Av. Miguel Hidalgo s/n, Plaza los Pájaros, Local 7, Col. Granjas, Plan de Guadalupe</t>
  </si>
  <si>
    <t xml:space="preserve">VIAJES BOJORQUEZ                             </t>
  </si>
  <si>
    <t>Hacienda Sierra Vieja No.2, Local C-1Bis, Perinorte</t>
  </si>
  <si>
    <t>EXCEL TOURS - ATENCION PERSONALIZADA</t>
  </si>
  <si>
    <t>Av. 1º de Mayo C 24-B Local 285 Col.Centro urbano</t>
  </si>
  <si>
    <t>AGENCIA DE VIAJES GRAND 
TRAVELS</t>
  </si>
  <si>
    <t>C. Berenice N 2 L- 3 Col. Ensuenos</t>
  </si>
  <si>
    <t xml:space="preserve">VIAJES BOJORQUEZ                                     </t>
  </si>
  <si>
    <t>Av. 1º. De Mayo, Plaza Mega Comercial, Local 461 y 462, Col. Centro  Urbano</t>
  </si>
  <si>
    <t xml:space="preserve">S.E.T.E.J.                                                   </t>
  </si>
  <si>
    <t>Torre Minerva Lote1 Mz 227, Col. Sta. Ma. Guadalupe - Las Torres CP 54760</t>
  </si>
  <si>
    <t xml:space="preserve">GRAND TRAVEL´S                                                    </t>
  </si>
  <si>
    <t>Berenice No.3, Colonia Ensueños C.P.54740</t>
  </si>
  <si>
    <t xml:space="preserve">TUCAN VIAJES                                          </t>
  </si>
  <si>
    <t>Cuenca Nº 42 Col. Atlantla CP 54740</t>
  </si>
  <si>
    <t xml:space="preserve">VAQUERO TOURS                                    </t>
  </si>
  <si>
    <t>Av. Jorge Jiménez Cantú s/n, Esquina Tlatlaya, Local F, Col. Centro Urbano</t>
  </si>
  <si>
    <t xml:space="preserve">SERVICIOS PROFESIONALES DE TURISMO                                                                          </t>
  </si>
  <si>
    <t>Av. De los Reyes No. 2-117 Col. Centro Urbano</t>
  </si>
  <si>
    <t xml:space="preserve">VIAJES LIBERACIÓN CUAUTITLÁN          </t>
  </si>
  <si>
    <t xml:space="preserve">Av. Temoaya No. 17-B Col. Centro Urbano </t>
  </si>
  <si>
    <t>ASESORIA PROFESIONAL ECRITORIO PUBLICO</t>
  </si>
  <si>
    <t>Parque Zoquipan #56 Jardines del Alba</t>
  </si>
  <si>
    <t>CAMINANTE AEROPUERTO</t>
  </si>
  <si>
    <t>Av. 1 De Mayo S/N MZ C-24-B Local 184 Centro Urbano</t>
  </si>
  <si>
    <t>BIENVENIDOSABORDO.COM</t>
  </si>
  <si>
    <t>Alamos Esq Oyameles #1 Lt.1 Distrito H-22 Local 2 Arcos del Alba</t>
  </si>
  <si>
    <t>PRICE TRAVEL</t>
  </si>
  <si>
    <t>Av. Cuautitlan S/N Lt 2</t>
  </si>
  <si>
    <t>Hacienda Sierra Vieja No.2, Mz 32 Lt 1 Hacienda del Parque</t>
  </si>
  <si>
    <t xml:space="preserve">Av. 1 de Mayo Esq Huixquilucan y Av. Constitucion S/N Local KB3 MZ. C34-C </t>
  </si>
  <si>
    <t>Av. 1 de Mayo Mz L-24B Centro Urbano</t>
  </si>
  <si>
    <t>Av. Huehuetoca esq Jorge Jimenez  Cantu S/N Local S-21 Mz. 23 Lt. Ex Hacienda San Miguel</t>
  </si>
  <si>
    <t>BEST DAY</t>
  </si>
  <si>
    <t>Av. 1 de Mayo y Jimenez Cantu S/N . Mz C24C Lt. 24 Centro Urbano</t>
  </si>
  <si>
    <t>Av. 1 de Mayo Esq Huixquilucan y Av. Constitucion S/N Local C34-C Centro Urbano</t>
  </si>
  <si>
    <t>Hacienda Sierra Vieja #2 Mz 32 Lt.1 Hacienda del Parque</t>
  </si>
  <si>
    <t>Av Huehuetoca Esq. Jorge Jimenez Cantu S/N Km.37 Ex Hacienda San Miguel</t>
  </si>
  <si>
    <t>JC DREAMTRIPS</t>
  </si>
  <si>
    <t>Av, Corrientes Marinas N.8 Mz 24 Lt 27 Atlanta</t>
  </si>
  <si>
    <t>AGENCIA DE VIAJES</t>
  </si>
  <si>
    <t>Av. Paseos del Bosque Mz. 162 Lt 1A Bosques de Morelos</t>
  </si>
  <si>
    <t>GRUPO TRAVEL CUAUTITLAN</t>
  </si>
  <si>
    <t>Circuito Bosques de Bologna #249 Mz 17 Local 1-B Bosques del Lago</t>
  </si>
  <si>
    <t>MI ESCAPE</t>
  </si>
  <si>
    <t>Av. Chalma Esq Autopista Mexico-Queretaro S/N Jardines de la Hacienda</t>
  </si>
  <si>
    <t>TURISMO DENED S.A de C.V</t>
  </si>
  <si>
    <t>Conjunto Capricornio No. 1 L-1, Col. Centro Urbano, C:P: 54750</t>
  </si>
  <si>
    <t>VII. TEOTIHUACAN</t>
  </si>
  <si>
    <t>MULTITURISMO DE MÉXICO</t>
  </si>
  <si>
    <t>Av. Carlos Hank González No. 120 Int. 47  Centro Comercial Multiplaza Aragón</t>
  </si>
  <si>
    <t xml:space="preserve">Av. Morelos Pte. No. 54 San Cristóbal Centro </t>
  </si>
  <si>
    <t>ORGANIZACION MEXICANA DE TURISMO</t>
  </si>
  <si>
    <t>San Pedro No. 33 Lt 2 Mz 11, Col. Nuevo Paseo de San Agustín, CP 55130</t>
  </si>
  <si>
    <t>AGENCIA DE VIAJES PROMOTORA TURISTICA MARYFER</t>
  </si>
  <si>
    <t>Calle Leon N 24 Col. Estrella Cp 55210</t>
  </si>
  <si>
    <t>“ C A T S A “</t>
  </si>
  <si>
    <t>Av. Morelos No. 143, Col. San Cristóbal Centro C:P: 56600</t>
  </si>
  <si>
    <t>CHARTERS TOURS</t>
  </si>
  <si>
    <t>Calle Tochtepec Mz. 450 Lt. 26 Cd. Azteca tercera sección C.P. 55120</t>
  </si>
  <si>
    <t>ECATUR</t>
  </si>
  <si>
    <t>Av. López Mateos No. 24, P.B., Col. San Crsitobal Centro, C.P. 55000.</t>
  </si>
  <si>
    <t>ORGANIZACIÓN DE VIAJES NACIONALES E INTERNACIONALES</t>
  </si>
  <si>
    <t>Tepoxteco Ma. 138, lLt 54 No. 223 Col. La Florida C:P: 55120</t>
  </si>
  <si>
    <t>PROMOTORA VACACIONAL</t>
  </si>
  <si>
    <t>Av. México No. 145 Jardines de Cerro Gordo C:P: 55100</t>
  </si>
  <si>
    <t>CORPORATIVO CENTRAL CARIBE TOUR</t>
  </si>
  <si>
    <t xml:space="preserve">Calle Ecatepec Mz 1 Lote 12 Col. Tierra Blanca </t>
  </si>
  <si>
    <t>SENDEROS TURISTICOS</t>
  </si>
  <si>
    <t>Av. 412 No. 412 San Juan de Aragón Sexta Sección</t>
  </si>
  <si>
    <t>VALERIA VIAJES</t>
  </si>
  <si>
    <t>Blvd. Insurgentes Sur No. 144 Col. El Calvario</t>
  </si>
  <si>
    <t>VIAJES CAROLINA</t>
  </si>
  <si>
    <t>Vía Morelos No. 172 Centro Comercial Aurrera local 8 Plaza Ecatepec  Col. Laureles</t>
  </si>
  <si>
    <t>NAUTILES VIAJES</t>
  </si>
  <si>
    <t>Blvd. Insurgentes s/n Esq. Con Agricultura</t>
  </si>
  <si>
    <t xml:space="preserve">AL TOURS </t>
  </si>
  <si>
    <t>Av. Circunvalación Sur No. 125, Jardines de Santa Clara</t>
  </si>
  <si>
    <t>B &amp; F TOURS</t>
  </si>
  <si>
    <t>Av. Carlos Hank González No. 120 Centro Comercial Multiplaza Aragón Local 2-10 Col. Rinconada de Aragón</t>
  </si>
  <si>
    <t xml:space="preserve">Ecatepec </t>
  </si>
  <si>
    <t>VIDA TOUR</t>
  </si>
  <si>
    <t>Norte No.12 San Carlos Ecatepec C:P: 55080</t>
  </si>
  <si>
    <t xml:space="preserve">TURISMO MÉXICO MÁGICO                          </t>
  </si>
  <si>
    <t>Vía Morelos No. 45 Plaza Radial Morelos Loc. 4-D Col. Hogares Mexicanos  CP55040</t>
  </si>
  <si>
    <t xml:space="preserve">TORRO'S TOURS LE CLUB                          </t>
  </si>
  <si>
    <t>Av. Pinos No. 19 Manzana 29 Col. Polígonos II</t>
  </si>
  <si>
    <t xml:space="preserve">VIAJES DESTINO AZUL                                   </t>
  </si>
  <si>
    <t xml:space="preserve">Virgo No. 24 Col. Estrella </t>
  </si>
  <si>
    <t>AGENCIA DE VIAJES HAPPY TRAVELER</t>
  </si>
  <si>
    <t>Cerrada del Dr. Atl. Mz. 14 Lote 12 A Col. Alcatraces CP 55064</t>
  </si>
  <si>
    <t>VEN-TOURS VIAJES</t>
  </si>
  <si>
    <t>Río Hudson No. 26 Col. Jardines 
de Morelos CP 55070</t>
  </si>
  <si>
    <t xml:space="preserve">INNOVACIÓN TURÍSTICA                             </t>
  </si>
  <si>
    <t xml:space="preserve">Caoba No. 5-B Col. Arboledas de Aragón </t>
  </si>
  <si>
    <t>PROMOCIONES EJECUTIVAS Y TURISTICAS</t>
  </si>
  <si>
    <t>Bosque de la Moctezuma No.1,  Edif. 5, Loc-3, Fracc. La Herradura C.P. 52760</t>
  </si>
  <si>
    <t>VIAJES CRUCERO</t>
  </si>
  <si>
    <t>Paseo de la Herradura No. 5 local 12 y 13 Col. San Fernando la Herradura, Centro Comercial Interlomas, CP 52760</t>
  </si>
  <si>
    <t>VIAJES DISCOVERY</t>
  </si>
  <si>
    <t>Av. Magnocentro No. 3, Col. San Fernando la Herradura, Centro Comercial Interlomas, C.P. 52760</t>
  </si>
  <si>
    <t>Av. Tecamachalco  No. 4 Colonia El Olivo  C.P.  52789</t>
  </si>
  <si>
    <t>TECA TONANTZIN VIAJES</t>
  </si>
  <si>
    <t>Av. de los Bosques No. 234 local 21, Tecamachalco</t>
  </si>
  <si>
    <t>TURISMO CLIPER</t>
  </si>
  <si>
    <t>Blvd. Interlomas No. 14 despacho 502 Col. San Fernando La Herradura C.P. 52760</t>
  </si>
  <si>
    <t>AEROMEXICO</t>
  </si>
  <si>
    <t>Blvd. Interlomas No. 35 lote 1 manzana 11 local A13 y A14 Col San Fernando La Herradura C.P.52760</t>
  </si>
  <si>
    <t>VIAJES VIP BY TORIS</t>
  </si>
  <si>
    <t>Blvd. Interlomas # 5 Local B-7. Col. San Fernando la Herradura, C.P. 52760</t>
  </si>
  <si>
    <t xml:space="preserve">IXTAPALUCA </t>
  </si>
  <si>
    <t xml:space="preserve">AGENCIA DE VIAJES LOS VOLCANES        </t>
  </si>
  <si>
    <t xml:space="preserve">Plza El Cortijo Carretera federal México-Cuautla Km. 37 Lt. 3-4 Fraccionamiento Hacienda de Santa Bárbara </t>
  </si>
  <si>
    <t xml:space="preserve">VIAJES AVENTOUR </t>
  </si>
  <si>
    <t>Cda. Alondra N 53-A Col. San Buena Aventura CP 56530</t>
  </si>
  <si>
    <t xml:space="preserve">AGENCIA DE VIAJES BOJORQUEZ                                    </t>
  </si>
  <si>
    <t>Av. Cuáutemoc  N 11 Col. Centro  CP 56530</t>
  </si>
  <si>
    <t>PROMOTORA DE SERVICIOS TURÍSTICOS DE ORIENTE</t>
  </si>
  <si>
    <t>Loma  del Tesoro mz. 32 Lt 25-A Unidad Lomas de Ixtapaluca Col. Valle Verde CP 56567</t>
  </si>
  <si>
    <t xml:space="preserve">VIAJES CLAROS                    </t>
  </si>
  <si>
    <t xml:space="preserve">20 de Noviembre No. 14 Pte.,  Col. Centro, C.P. 51900 </t>
  </si>
  <si>
    <t xml:space="preserve">VIAJES MAR-EVE  S.A. DE C. V      </t>
  </si>
  <si>
    <t>16 de Septiembre No. 205, Local 1, Col. Centro C.P. 51900</t>
  </si>
  <si>
    <t>HORIZONTE TOURS</t>
  </si>
  <si>
    <t>Boulevard Bustavo Baz # 209, Ixtlahuaca</t>
  </si>
  <si>
    <t>VIAJES EUREKA</t>
  </si>
  <si>
    <t>AV. Guerrero No. 95 Col. Centro Primer Piso</t>
  </si>
  <si>
    <t>VIAJES EXPLORA</t>
  </si>
  <si>
    <t>Plaza Manuel Avila Camacho en Plaza del Sol Local 12 Col. Centro</t>
  </si>
  <si>
    <t xml:space="preserve">EUROMUNDO TOURS                                 </t>
  </si>
  <si>
    <t>Francisco I. Madero 84-A Acaquilpan</t>
  </si>
  <si>
    <t>LIC. WENCESLAO ROMERO GARCIA</t>
  </si>
  <si>
    <t xml:space="preserve">EXITOURS VIAJES                  </t>
  </si>
  <si>
    <t>Carretera México-Toluca Km. 57.5 (Int. De Hotel Holiday Inn)  Colonia San Jerónimo Chicahualco CP 52170</t>
  </si>
  <si>
    <t>VIAJES AYALA FELGUERES</t>
  </si>
  <si>
    <t>Av. Salvador Díaz Mirón No. 914-4  Col. San Francisco Coaxusco C. P. 52140</t>
  </si>
  <si>
    <t>AMERICAN TOURS</t>
  </si>
  <si>
    <t>República de Venezuela Nº125 Esq con Isabel la Católica Col Las Américas CP 50130</t>
  </si>
  <si>
    <t xml:space="preserve">VIAJES FUTURA
</t>
  </si>
  <si>
    <t>Av. Solidaridad Las Torres No. 172 Col San Jerónimo Chicahualco</t>
  </si>
  <si>
    <t xml:space="preserve">GIP´S TRAVEL                            </t>
  </si>
  <si>
    <t>Guadalupe Victoria No. 150 Interior 11 San Francisco Coaxusco</t>
  </si>
  <si>
    <t xml:space="preserve">MEXICANA DE AVIACION         </t>
  </si>
  <si>
    <t>Galerias Metepec loc-434 Metepec</t>
  </si>
  <si>
    <t xml:space="preserve">VIAJES AURITZ                          </t>
  </si>
  <si>
    <t>Ceboruco No. 301- A Colonia Xinantecatl</t>
  </si>
  <si>
    <t>VIAJES TOHUI TOURS</t>
  </si>
  <si>
    <t>Nogal No. 98 y 100  Col Casa Blanca, C.P. 52145</t>
  </si>
  <si>
    <t xml:space="preserve">Metepec </t>
  </si>
  <si>
    <t>TRAVESIAS DE LA VIDA SA. DE C.V</t>
  </si>
  <si>
    <t>Plaza del Sol Carrtera Toluca Ixtapan #117-20</t>
  </si>
  <si>
    <t xml:space="preserve">VIAJES POLANCO </t>
  </si>
  <si>
    <t>Calle Leona Vicario #801 La Purisima</t>
  </si>
  <si>
    <t>CANAMEX Y LION TOURS</t>
  </si>
  <si>
    <t>Av. Benito Juárez García #828 Los Cedros</t>
  </si>
  <si>
    <t xml:space="preserve">VIAJES AYALA </t>
  </si>
  <si>
    <t>Av. Leona Vicario #386 4, villa Romana Metepec</t>
  </si>
  <si>
    <t>COSTA MAR MEX</t>
  </si>
  <si>
    <t>Av. Solidaridad Las Torres No 702 6 Esperanza López Mateos</t>
  </si>
  <si>
    <t xml:space="preserve">Leona Vicario No. 700 esq. con Av. Juan Pablo Segundo San Francisco Coaxusco </t>
  </si>
  <si>
    <t>VIAJES DIVERTOUR</t>
  </si>
  <si>
    <t>Calle de los Cerezos # 915, Col. Casa Blanca</t>
  </si>
  <si>
    <t>VIAJES  BARREIRO</t>
  </si>
  <si>
    <t>Paseo San Isidro No. 879 L – 10 Bo. del Espìritu Santo, Metepec, C.P. 52140</t>
  </si>
  <si>
    <t xml:space="preserve">PASIÓN POR VIAJAR </t>
  </si>
  <si>
    <t>Guadalupe Victoria No. 916 Pte. Plaza las Américas local F- 14</t>
  </si>
  <si>
    <t>MY TOURS</t>
  </si>
  <si>
    <t xml:space="preserve">Josefa Ortíz de Domínguez No. 347-20 San Mateo Coauxtenco </t>
  </si>
  <si>
    <t xml:space="preserve">LEON TOURS                                           </t>
  </si>
  <si>
    <t>Av. Benito Juárez No. 828- local B San Francisco Coaxusco CP 52140</t>
  </si>
  <si>
    <t xml:space="preserve">MARTUR S.A DE C.V.                                       </t>
  </si>
  <si>
    <t>Av. Solidadridad las Torres No. 172 San Jerónimo Chicahualco CP 52179</t>
  </si>
  <si>
    <t xml:space="preserve">THE SKIPPER'S CLUB TRAVEL AGENCY                                                </t>
  </si>
  <si>
    <t xml:space="preserve">Vialidad Metepec No. 505 Col. Rancho San Javier </t>
  </si>
  <si>
    <t xml:space="preserve">D`LA FUENTE </t>
  </si>
  <si>
    <t>Leona Vicario No. 623 Local 7 Col. Coaxustenco CP 52140</t>
  </si>
  <si>
    <t xml:space="preserve">ENTERPRICE </t>
  </si>
  <si>
    <t>Vialidad Metepec-Toluca No. 505 Nte. Local 2-A Pabellón Metepec CP 52140</t>
  </si>
  <si>
    <t xml:space="preserve">VIAJES MARELL                                              </t>
  </si>
  <si>
    <t>Benito Juárez No. 528
Barrio de San Mateo
C.P. 52140</t>
  </si>
  <si>
    <t xml:space="preserve">VIAJES ILUSION                                                   </t>
  </si>
  <si>
    <t xml:space="preserve">Guadalupe Victoria Pte. No. 916 Col. Ex Rancho La Purísima </t>
  </si>
  <si>
    <t xml:space="preserve">AERO VIAJES                                               </t>
  </si>
  <si>
    <t>Manuel J. Clouthier No. 1003-3 Col. Pilares</t>
  </si>
  <si>
    <t xml:space="preserve">EXCEL TOURS S.A DE C.V.     (Sucursal Metepec)                              </t>
  </si>
  <si>
    <t xml:space="preserve">Av. Benito Juárez No. 1301 Despacho 17 Centro Comercial San Carlos CP 52153  
</t>
  </si>
  <si>
    <t>NAUCALPAN DE JUÁREZ</t>
  </si>
  <si>
    <t>TURISMO NAULCALPAN</t>
  </si>
  <si>
    <t>Reforma No. 3 esq. Retorno del Manzano, Col La Huerta, C.P. 53340.</t>
  </si>
  <si>
    <t xml:space="preserve">OPERADOR MUNDO DEL VIAJE </t>
  </si>
  <si>
    <t>Multiplaza arboledas, autopista Méx- Queretaro #985 Loc 111 A Fracc. Centro IndustrialC.P. 53310.</t>
  </si>
  <si>
    <t xml:space="preserve">CHARTERS TURISTICOS Y DEPORTIVOS S. A. DE C. V. </t>
  </si>
  <si>
    <t>Circuito cirujano N 3 Plata Alta  Col. Cd. Satelite, Tlalnepantla</t>
  </si>
  <si>
    <t>VENTUS MEXICO</t>
  </si>
  <si>
    <t>Manuel Sotelo Prieto N 30 Circuito Cientificos Cd Satelite Cp 53100</t>
  </si>
  <si>
    <t>EXCEL TOURS SATÉLITE</t>
  </si>
  <si>
    <t>Federico T. de la Chica No. 2 Desp. 1 Ciudad Satélite C. P. 53100</t>
  </si>
  <si>
    <t xml:space="preserve">GRUPO TOURS AND TRAVEL S.A. DE C.V.                                </t>
  </si>
  <si>
    <t>Fuente de Templanza No. 6 Loc. 105 Col. Tecamachalco CP 53950</t>
  </si>
  <si>
    <t>Av. Adolfo López Mateos N 201 Local 251 Col. Santa Cruz Acatlan</t>
  </si>
  <si>
    <t>ALFA VIAJES INTEGRALES</t>
  </si>
  <si>
    <t>Cerrada Parque de los Remedios 47-A, Col. El Parque, C.P.53390.</t>
  </si>
  <si>
    <t>AMERICAN EXPRESS CO. MEXICO</t>
  </si>
  <si>
    <t>Cto. Ctro. Comercial 2251,L 81-B, Cd. Satélite, C.P. 53100.</t>
  </si>
  <si>
    <t xml:space="preserve">ASESORES EN VIAJES                       </t>
  </si>
  <si>
    <t>Av. López Mateos No. 201 L. 11 C.P. 53258.</t>
  </si>
  <si>
    <t>CELIA SALGADO DIVISION VIAJES.</t>
  </si>
  <si>
    <t>Paseo de la Primavera No. 148, Col. La Florida, C.P. 53160.</t>
  </si>
  <si>
    <t>CESAR VIAJES</t>
  </si>
  <si>
    <t>San Andres Atoto No. 11-14</t>
  </si>
  <si>
    <t>CORPORATE TRAVEL SERVICES</t>
  </si>
  <si>
    <t>Jaime Balmer No. 11 Torre C Piso 9 CP 11510</t>
  </si>
  <si>
    <t>EUROP RED CONSULTORES</t>
  </si>
  <si>
    <t xml:space="preserve">Reforma No. 7 Desp. 202, C.P. 53280. </t>
  </si>
  <si>
    <t>FOCUS ON LANGUAJE “WORLD ADVENTURES”</t>
  </si>
  <si>
    <t>Colina de Aconitos No. 15-1 Col. Boulevares, C.P. 53140.</t>
  </si>
  <si>
    <t xml:space="preserve">GOLD TRAVEL                                                  </t>
  </si>
  <si>
    <t>Cto. Ingenieros No. 39 Cd. Satélite C.P. 53100</t>
  </si>
  <si>
    <t xml:space="preserve">SIGNUM TRAVEL SA DE CV </t>
  </si>
  <si>
    <t>Colina de los Aconitos No. 43 Loc. C Fracc. Boulevares, C.P. 53140</t>
  </si>
  <si>
    <t>MARCOVI VIAJES</t>
  </si>
  <si>
    <t>Enrique Sada Muguerza No. 3 L.4, Cto. Centro Comercial, Cd. Satélite,C.P. 53100.</t>
  </si>
  <si>
    <t>MAYORISTA EN HOTELERIA S.A. DE C.V.</t>
  </si>
  <si>
    <t>Colina de la Paz No. 25, L-3, Fracc. Boulevares.</t>
  </si>
  <si>
    <t xml:space="preserve">MEXICANA ASESORES EN VIAJES S. A. DE C. V. </t>
  </si>
  <si>
    <t>Manuel E. Izaguirre  No. 6-A Colonia Cd. Satelite C.P. 53100</t>
  </si>
  <si>
    <t>MILLENIUM TRAVEL S.A. DE C.V.</t>
  </si>
  <si>
    <t>Super Av. Lomas Verdes No. 130,  Hda De Echegaray, C.P. 53310.</t>
  </si>
  <si>
    <t>RETORNA S.A. DE C.V.</t>
  </si>
  <si>
    <t>Parque de los Remedios No. 6-202, Col. El Parque, C.P. 53390.</t>
  </si>
  <si>
    <t>ROYAL SERVICIOS DE VIAJES</t>
  </si>
  <si>
    <t>Loma de Adriana No. 1-102, Fracc. Loma de Cristina, C:P: 53120</t>
  </si>
  <si>
    <t>SERVICIOS TURÍSTICOS LED S.A.</t>
  </si>
  <si>
    <t>Blvd. Manuel Avila Camacho No. 955, 2° piso,  Bosques de Echegaray, C.P. 53310</t>
  </si>
  <si>
    <t>RIVERA OPERADORA DE VIAJES</t>
  </si>
  <si>
    <t>Hacienda Tierra Blanca No. 1, Col. Bosques de Echegaray C.P. 53310.</t>
  </si>
  <si>
    <t>SIANKA´N VIAJES S.A.</t>
  </si>
  <si>
    <t>Sta. Ma. De La Rabida No. 29, Col. Echegaray, C.P. 53300.</t>
  </si>
  <si>
    <t>TECAMA VIAJES, CURSOS Y CAMPS</t>
  </si>
  <si>
    <t>Conscripto No. 99 Col. Manuel Avila Camacho C.P. 53910</t>
  </si>
  <si>
    <t xml:space="preserve">TIL SERVICIOS TURISTICOS S. A. DE C. V. </t>
  </si>
  <si>
    <t>Esq. Retorno del Manzano Col. La Huerta Echegaray</t>
  </si>
  <si>
    <t xml:space="preserve">TOP TOURS S.A. DE C. V.            </t>
  </si>
  <si>
    <t>Av. Lomas Verdes No. 825 L 207 Col. Lomas Verdes CP 53120</t>
  </si>
  <si>
    <t>TURISMO EMG</t>
  </si>
  <si>
    <t>Circuito Rivera de Echegaray 26 
Rivera Echegaray, C.P. 53340.</t>
  </si>
  <si>
    <t>TURISMO ENCUENTRO</t>
  </si>
  <si>
    <t xml:space="preserve">Circuito Riviera No 26, Frac Riviera de Chregaray Naucalpan </t>
  </si>
  <si>
    <t xml:space="preserve">TURISMO COREA                                                 </t>
  </si>
  <si>
    <t>Ct. Cirujanos No. 9, P. B., Cd. Satélite.,  C.P. 53100.</t>
  </si>
  <si>
    <t>TURISMO LEVRATTI, S.A. DE C.V.</t>
  </si>
  <si>
    <t xml:space="preserve">Plaza Jardines de San Mateo L-G12, Fracc. Los Alamos C.P. 53140 </t>
  </si>
  <si>
    <t>TURISMO NAUTILUS</t>
  </si>
  <si>
    <t>Av. Lomas Verdes No. 2-A, Lomas Verdes, C.P. 53120.</t>
  </si>
  <si>
    <t>TURISMO ODISEA</t>
  </si>
  <si>
    <t>Blvd. M. Avila Camacho No. 1809 L. 102, Cd. Satélite, C.P.53100.</t>
  </si>
  <si>
    <t xml:space="preserve">TURISMO </t>
  </si>
  <si>
    <t>Cto. Circunvalación Poniente, No. 10-A,  Col. Satélite.</t>
  </si>
  <si>
    <t>TURISMO ROGEL</t>
  </si>
  <si>
    <t>Av. México No. 5-A, Fracc. El Mirador, C.P. 53 050.</t>
  </si>
  <si>
    <t>TURISMO TOMOJI</t>
  </si>
  <si>
    <t>Félix Guzman No. 16, 5º piso, Col. El Parque, C.P. 53398.</t>
  </si>
  <si>
    <t>TURITEC-TURISMO-TECAMACHALCO</t>
  </si>
  <si>
    <t>Av. de las Fuentes No. 10-Loc-8., Tecamachalco, C.P. 53950.</t>
  </si>
  <si>
    <t>TURISTRON</t>
  </si>
  <si>
    <t>Av. Lomas Verdes No. 825 L.27,  Ctro. Com. Eliplaza,Lomas Verdes,  C. P. 53120.</t>
  </si>
  <si>
    <t>VACACIONES EXPRESS</t>
  </si>
  <si>
    <t>Calz. de las Armas No. 64, Col. 10 de Abril, C.P. 53100.</t>
  </si>
  <si>
    <t>VIAJES ALCAR VYRKAM</t>
  </si>
  <si>
    <t xml:space="preserve">Av Alcanfores No 60 Local D4  Col. Jardines de San Mateo Naucalpan </t>
  </si>
  <si>
    <t>VIAJES ALITER</t>
  </si>
  <si>
    <t>Av. Lómas Verdes No. 640, L-61, Lomas Verdes, C.P. 53120.</t>
  </si>
  <si>
    <t>VIAJES ANTARES SATELITE</t>
  </si>
  <si>
    <t>Enrique Sada Muguerza No. 38, Cd. Satélite, C.P. 53100.</t>
  </si>
  <si>
    <t>VIAJES ASLER</t>
  </si>
  <si>
    <t>Cto. Historiadores No. 44. Local 6, Cd. Satélite, C.P. 53100</t>
  </si>
  <si>
    <t>VIAJES CON ANGEL</t>
  </si>
  <si>
    <t>Alamo de la India No. 16, Fraccionamiento los Alamos, C.P. 53320.</t>
  </si>
  <si>
    <t>VIAJES DAZEL</t>
  </si>
  <si>
    <t>Cto. Médicos No. 55 Desp. 301, Cd. Satélite, C.P. 53100.</t>
  </si>
  <si>
    <t>VIAJES GERPA</t>
  </si>
  <si>
    <t xml:space="preserve">Cto. Cirujanos No. 3. P.B., Cd. Satélite, C.P. 53100. </t>
  </si>
  <si>
    <t>VIAJES GERPA (SUCURSAL)</t>
  </si>
  <si>
    <t>Colina de la Paz No. 25, L-3 A, Fracc. Boulevares, C.P. 53120.</t>
  </si>
  <si>
    <t>VIAJES HUCRANIA</t>
  </si>
  <si>
    <t>Hilario R. Malpica No. 4-1, Col. Huizachal,  C.P. 53840</t>
  </si>
  <si>
    <t xml:space="preserve">VIAJES LIBERACION S.A.               </t>
  </si>
  <si>
    <t>Super Av. Lomas Verdes No. 80, L-4, Col. Boulevares, C.P. 53140.</t>
  </si>
  <si>
    <t xml:space="preserve">MUNDO DE VIAJE </t>
  </si>
  <si>
    <t>Manahua N°2 Col Américas Naucalpan CP 53310</t>
  </si>
  <si>
    <t>VIAJES PAVERO S.A. DE C.V.</t>
  </si>
  <si>
    <t>Av. Fuentes de Satélite No. 25 y 27 L-160, Fracc. Fuentes de Satélite, C.P. 53100.</t>
  </si>
  <si>
    <t>VIAJES RODAS</t>
  </si>
  <si>
    <t>Cto. Economistas No. 5-E, L-22, Zona Azul, Cd. Satélite, C.P. 53100.</t>
  </si>
  <si>
    <t>VIAJES TRISTAN      (Int. Gran Hotel del Valle de México)</t>
  </si>
  <si>
    <t>1º de Mayo No. 15, San Andrés Atoto, C.P. 53370.</t>
  </si>
  <si>
    <t>VIAJES VILLALOBOS</t>
  </si>
  <si>
    <t>Sta. Cruz del Monte No. 5, Cto. Presidente, Cd. Satélite..</t>
  </si>
  <si>
    <t>VIAJES WILFER</t>
  </si>
  <si>
    <t>Cto. Médicos No. 15-1, Cd. Satélite, C.P. 53100.</t>
  </si>
  <si>
    <t>VIVIANA VIAJES S.A de C.V</t>
  </si>
  <si>
    <t>Armada de México N°1411, Inter 5 Col Recidencial Cafetales CP 04918</t>
  </si>
  <si>
    <t>VOLARE</t>
  </si>
  <si>
    <t>Pafnuncio Padilla no. 13 Oficina 203   Cd. Satélite, C.P. 53100.</t>
  </si>
  <si>
    <t>LEONARD VIAJES</t>
  </si>
  <si>
    <t>Ing. Militares # 38 piso 2, lomas de Sotelo CP 53390</t>
  </si>
  <si>
    <t xml:space="preserve">VIAJES PLATA </t>
  </si>
  <si>
    <t>Blvd. Adolfo López Mateos # 22, Santa Ana Cruz Acatlán, C.P. 53150</t>
  </si>
  <si>
    <t>MAGNITUR S.A. DE C.V.</t>
  </si>
  <si>
    <t>Blvd. Manuel Ávila Camacho 3228-loc 4, Boulevares, C.P. 53140</t>
  </si>
  <si>
    <t>VIAJES TERRAMAR</t>
  </si>
  <si>
    <t>Circuito Ingenieros 16 PH., Ciudad Satélite</t>
  </si>
  <si>
    <t>CENTRO DE RESERVACIONES S.A. DE C.V.</t>
  </si>
  <si>
    <t>Presidente Benito Juárez N°17 Col Tlalnepantla centro CP 54100</t>
  </si>
  <si>
    <t xml:space="preserve">EDUTRAVEL </t>
  </si>
  <si>
    <t xml:space="preserve">Av. Lomas Verdes 2-A, Lomas Verdes </t>
  </si>
  <si>
    <t xml:space="preserve">FELGUERES                                             </t>
  </si>
  <si>
    <t>Reforma 3 esq. Retorno del Manzano, la Huerta</t>
  </si>
  <si>
    <t xml:space="preserve">ADITITOURS                                                 </t>
  </si>
  <si>
    <t xml:space="preserve">Francisco González Bocanegra No. 36 Col. San Rafael Chamapa </t>
  </si>
  <si>
    <t xml:space="preserve">B'GAL                                                                            </t>
  </si>
  <si>
    <t>Cto. Centro Comercial No. 5 Col. Ciudad Satélite CP 53100</t>
  </si>
  <si>
    <t>AGENCIA DE VIAJES SATÉLITE S.A. DE C.V.</t>
  </si>
  <si>
    <t>Manuel Izaguirre No. 6A Col. Ciudad Satélite CP 53100</t>
  </si>
  <si>
    <t xml:space="preserve">GRUPO TURÍSTICO YORVAL S.A. DE C.V.                                     </t>
  </si>
  <si>
    <t>Av Santa Cruz del Monte N° 9 Inter 102, Col Santa Cruz del Monte CP 53110</t>
  </si>
  <si>
    <t xml:space="preserve">TURISMO LAYAVE S.A. DE C.V.                    </t>
  </si>
  <si>
    <t>Pafnuncio Padilla No. 53 Loc. 5 Col. Centro Comercial Ciudad Satélite CP 53110</t>
  </si>
  <si>
    <t>EXPERTOS EN VIAJES S.A. DE C.V.</t>
  </si>
  <si>
    <t xml:space="preserve">Framboyanes No. 43 A Col. Jardines de San Mateo </t>
  </si>
  <si>
    <t xml:space="preserve">ASTUR VIAJES                                                   </t>
  </si>
  <si>
    <t xml:space="preserve">Circuito Misioneros No. 3 Col. Satélite </t>
  </si>
  <si>
    <t>GLOBAL SERVICES TRAVEL &amp; RELOCATION</t>
  </si>
  <si>
    <t xml:space="preserve">Pirineos No. 38 Cuarta Seccion Col. Lomas Verdes </t>
  </si>
  <si>
    <t xml:space="preserve">TURISMO INTERCONTINENTAL                     </t>
  </si>
  <si>
    <t xml:space="preserve">Av. Río Hondo No. 27 Col. Independencia </t>
  </si>
  <si>
    <t xml:space="preserve">A BORDO CRUCEROS Y VIAJES                 </t>
  </si>
  <si>
    <t>Centro Comercial la cuspide Av lomas verdes N°1200 Loc 14 D, Col Lomas verdes  CP53126</t>
  </si>
  <si>
    <t xml:space="preserve">ALGER VIAJES S.A. DE C.V.                            </t>
  </si>
  <si>
    <t>Alamo N°27 Inter 6 Col Valle de los Pinos CP 54140</t>
  </si>
  <si>
    <t xml:space="preserve">FARARONI TRAVEL EMPRESARIAL S.A. DE C.V.                                                         </t>
  </si>
  <si>
    <t xml:space="preserve">Camino a San Mateo Nopala No. 22 Loc. D Jardines de San Mateo </t>
  </si>
  <si>
    <t xml:space="preserve">DEVOLON                                                          </t>
  </si>
  <si>
    <t xml:space="preserve">Cto. Centro Comercial No. 7 2ª Piso Ciudad Satélite </t>
  </si>
  <si>
    <t xml:space="preserve">PROMOTOUR MARYFER                               </t>
  </si>
  <si>
    <t xml:space="preserve">Leo No. 24 Col. Estrella </t>
  </si>
  <si>
    <t xml:space="preserve">EL CALLEJON DEL VIAJE                             </t>
  </si>
  <si>
    <t>Manuel E. Izaguirre No. 19 PH Cto. Centro Comercial Cd. Satélite CP 53100</t>
  </si>
  <si>
    <t xml:space="preserve">VIAJES TURIJET  </t>
  </si>
  <si>
    <t xml:space="preserve">Circuito Economistas No. 5-E Loc. 30 Fracc. Cd. Satélite </t>
  </si>
  <si>
    <t xml:space="preserve">VIAJES NAUCALPAN                                   </t>
  </si>
  <si>
    <t>Av. Gustavo Baz Sur. No. 12 Loc. 3 Col. San Bartolo</t>
  </si>
  <si>
    <t xml:space="preserve">ONE WORLD                                                  </t>
  </si>
  <si>
    <t xml:space="preserve">Loma Adriana No. 3 Col. Lomas Verdes </t>
  </si>
  <si>
    <t xml:space="preserve">SALAM OPERADORA DE VIAJES            </t>
  </si>
  <si>
    <t>Blvd. Del Centro No. 220 Int. 3 Col. Boulevares</t>
  </si>
  <si>
    <t xml:space="preserve">FERARONI TRAVEL EMPRESARIAL S.A. DE C.V. </t>
  </si>
  <si>
    <t>Colina de la Ximena No. 106 Col. Boulevares CP 53140</t>
  </si>
  <si>
    <t xml:space="preserve">2B TRAVEL                                                    </t>
  </si>
  <si>
    <t xml:space="preserve">Av. Fuentes de Satélite No. 25 Col. Jardines de Satélite </t>
  </si>
  <si>
    <t xml:space="preserve">VIAJES BOJORQUEZ PANTITLÁN           </t>
  </si>
  <si>
    <t xml:space="preserve">Villa de Guerrero No. 255 Col. Las Fuentes </t>
  </si>
  <si>
    <t>ATLANTIS VIAJES</t>
  </si>
  <si>
    <t>Av. Carmelo Perez No. 137
Col. La Perla
C.P. 57820</t>
  </si>
  <si>
    <t>AGENCIA DE VIAJES ADRACZ</t>
  </si>
  <si>
    <t>Calle Zopilote Mojado No. 99 Local – 1 Col. Benito Juárez, Nezahualcóyotl</t>
  </si>
  <si>
    <t>ANASTACIO FLORES CASTILLO</t>
  </si>
  <si>
    <t>Lopez Mateos 489, Col. Benito Juárez CP 57000</t>
  </si>
  <si>
    <t xml:space="preserve">ARACELI MENDEZ GONZALEZ </t>
  </si>
  <si>
    <t>Bosques de las Naciones N 107, Col Bosques de Aragón CP 57170</t>
  </si>
  <si>
    <t>PROMOTORA DE VIAJES NEZA</t>
  </si>
  <si>
    <t>Av. Adolfo López Mateos No.503 Col. Benito Juárez., C.P. 57000.</t>
  </si>
  <si>
    <t>VIAJES HEROCHY</t>
  </si>
  <si>
    <t>Carmelo Pérez No. 843, Col. Benito Juárez, C.P. 57000.</t>
  </si>
  <si>
    <t xml:space="preserve">PASS TOUR AND TRAVEL                         </t>
  </si>
  <si>
    <t xml:space="preserve">Malinalco No. 12 Col. El Arco </t>
  </si>
  <si>
    <t>OMEYOCAN TOURS S.A. DE C.V.</t>
  </si>
  <si>
    <t xml:space="preserve">Av. Plaza Central M-18 L-24A1 Col. Plazas de Aragón </t>
  </si>
  <si>
    <t xml:space="preserve">VIAJES BOJORQUEZ VALLE DE ARAGON                                                          </t>
  </si>
  <si>
    <t>Valle de Oaxaca S/N Local 9 Col. Valle de Aragón 2ª Sección</t>
  </si>
  <si>
    <t xml:space="preserve">VIAJES BOJORQUEZ BOSQUES DE ARAGON                                                                   </t>
  </si>
  <si>
    <t xml:space="preserve">Blvd. De las Naciones 107-E Col. Bosques de Aragón </t>
  </si>
  <si>
    <t xml:space="preserve">MENDOZA TOURS                                        </t>
  </si>
  <si>
    <t xml:space="preserve">Herraderos No. 99 Col. Benito Juárez </t>
  </si>
  <si>
    <t xml:space="preserve">VIAJES AGUA AZUL                                         </t>
  </si>
  <si>
    <t>Lago Wetter No. 201 Col. Agua Azúl</t>
  </si>
  <si>
    <t xml:space="preserve">AGENCIA DE VIAJES REDES TURISTICAS                                                </t>
  </si>
  <si>
    <t xml:space="preserve">Oriente 7 No. 307 Col. Reforma </t>
  </si>
  <si>
    <t>ROYAL CARIBEAN’S</t>
  </si>
  <si>
    <t>Plaza de la Constitución # 7 B y C, C.P. 55900</t>
  </si>
  <si>
    <t>VIAJES PREMIER</t>
  </si>
  <si>
    <t>Blvd. Las Torres 1304, Alvaro Obregon</t>
  </si>
  <si>
    <t>MA. DEL ROCIO GUTIERREZ ORIHUELA</t>
  </si>
  <si>
    <t xml:space="preserve">Av. Benito Juárez  N 204  Bo. De San Miguel </t>
  </si>
  <si>
    <t>ABBA TOURS</t>
  </si>
  <si>
    <t xml:space="preserve">Hacienda Caloayaya No. 36 Fraccionamiento Santa Elena </t>
  </si>
  <si>
    <t>CREATOURS</t>
  </si>
  <si>
    <t>Av. Juárez No. 204-B, Bo. de San Miguel, C.P. 52100.</t>
  </si>
  <si>
    <t xml:space="preserve">DIMUNDI VIAJES </t>
  </si>
  <si>
    <t>Capulines Mz 83, Col. Club Rancho Aereo CP 55770</t>
  </si>
  <si>
    <t>TURISMO SOCIAL TECAMAC</t>
  </si>
  <si>
    <t>Plaza Felipe Villanueva S/N, C.P. 55740.</t>
  </si>
  <si>
    <t xml:space="preserve">ZAZIL VIAJES                                                    </t>
  </si>
  <si>
    <t>Carr. México-Pachuca Km. 38 Col. Tecamac</t>
  </si>
  <si>
    <t>ATSA VIAJES</t>
  </si>
  <si>
    <t>Av. 5 de Mayo No. 26 Planta alta Local 4 Plaza Quinta Avenida Col. Centro  CP 55740</t>
  </si>
  <si>
    <t xml:space="preserve">AJA TOURS                                          </t>
  </si>
  <si>
    <t xml:space="preserve">Av. Felipe Villanueva No. 46 Loc. 3 Col Centro </t>
  </si>
  <si>
    <t xml:space="preserve">UNIVERSO TURISTICO                            </t>
  </si>
  <si>
    <t>5 de Febrero No. 140-C Col. Centro</t>
  </si>
  <si>
    <t>VIAJES LOS ANDRINOS</t>
  </si>
  <si>
    <t>Moctezuma No. 1. Col. Emiliano Zapata Luvianos C.P. 51400</t>
  </si>
  <si>
    <t>VIAJES MAGICOS</t>
  </si>
  <si>
    <t>Independencia No. 19 Colonia Centro   C.P. 51400</t>
  </si>
  <si>
    <t>TURISMO TIERRA CALIENTE</t>
  </si>
  <si>
    <t>Morelos No. 6-A,Col. Centro, C.P. 50400.</t>
  </si>
  <si>
    <t>TENANCINGO VIAJES</t>
  </si>
  <si>
    <t>Guadalupe Victoria No. 210-3, C.P. 52400.</t>
  </si>
  <si>
    <t>VIAJES TOLUCA</t>
  </si>
  <si>
    <t>Abasolo No. 200</t>
  </si>
  <si>
    <t xml:space="preserve">JERDI TOURS                                               </t>
  </si>
  <si>
    <t xml:space="preserve">Reforma No. 10 Barrio Tepanquiahuac CP 54770 </t>
  </si>
  <si>
    <t>TEOTIHUACÁN</t>
  </si>
  <si>
    <t>AGENCIA DE VIAJES MARBAR</t>
  </si>
  <si>
    <t>Guadalupe Victoria No. 4, San Juan Teotihuacán</t>
  </si>
  <si>
    <t>ARTEOT 2000</t>
  </si>
  <si>
    <t>Calle Morelos No. 19 San Sebastián Xolopan</t>
  </si>
  <si>
    <t xml:space="preserve">TELPOCHCALLI                                    </t>
  </si>
  <si>
    <t>Calle  Constitución Nó. 8 San Sebastián Teotihuacán C.P. 55840</t>
  </si>
  <si>
    <t>VIAJES ARHUS</t>
  </si>
  <si>
    <t>Av. Insurgentes N 4 Bo. Texcacoa CP 54600</t>
  </si>
  <si>
    <t>DESCUBRE, VIVE Y APRENDE</t>
  </si>
  <si>
    <t>Av. Del trabajo No. 3 San Martin</t>
  </si>
  <si>
    <t>AGENCIA DE VIAJES TEPOTZOTLAN</t>
  </si>
  <si>
    <t>Av Benito Juárez N 1 Bo. San Martín CP 54600</t>
  </si>
  <si>
    <t>INTERTOUR UQUIME S.A. DE C.V.</t>
  </si>
  <si>
    <t>Ursulo Galván N 39, Col. Salitreria CP 56230</t>
  </si>
  <si>
    <t>ALBANY VIAJES</t>
  </si>
  <si>
    <t>Juárez Sur N 430, Texcoco la Mora Centro CP 56100</t>
  </si>
  <si>
    <t>VIAJES CHAPINGO DE TEXCOCO</t>
  </si>
  <si>
    <t>Leandro Valle Sur No. 538 L-A, San Lorenzo, C.P. 56150.</t>
  </si>
  <si>
    <t xml:space="preserve">VIAJES SITKA                                                                 </t>
  </si>
  <si>
    <t>Nezahualcóyotl No. 214 Col. Centro CP 56100</t>
  </si>
  <si>
    <t>VIAJES Y AUTOS MARBAR S.A</t>
  </si>
  <si>
    <t>Allende No. 100 Col. Centro, C.P. 56100.</t>
  </si>
  <si>
    <t>VIAJES Y EXCURSIONES GONCAR S.A. DE C.V.</t>
  </si>
  <si>
    <t>Allende No. 300-b
Col. Centro
C.P. 56100</t>
  </si>
  <si>
    <t>CIMMYT</t>
  </si>
  <si>
    <t>Carretera México – Veracruz Km 463</t>
  </si>
  <si>
    <t xml:space="preserve">TRAVEL MAR </t>
  </si>
  <si>
    <t>16 De Septiembre No. 206 Bis. Col. Centro CP 56100</t>
  </si>
  <si>
    <t xml:space="preserve">VIAJES BOJORQUEZ </t>
  </si>
  <si>
    <t>Allende No 523-B. Bo. San Juanito CP 56171</t>
  </si>
  <si>
    <t>TRANSPORTADORA TURÍSTICA TEXCOCO</t>
  </si>
  <si>
    <t>Cuauhtémoc No. 501 CP 56110</t>
  </si>
  <si>
    <t xml:space="preserve">CHARLY TOURS </t>
  </si>
  <si>
    <t>Fray Pedro de Gante No. 542 Fracc. San Mateo CP 56110</t>
  </si>
  <si>
    <t>TIANGUISTENCO  (SANTIAGO)</t>
  </si>
  <si>
    <t xml:space="preserve">ZETA TOURS                                       </t>
  </si>
  <si>
    <t>Andador Carlos Hank González s/n, 
Col. Centro, C.P. 52600</t>
  </si>
  <si>
    <t>TURISMO SÁNCHEZ</t>
  </si>
  <si>
    <t>Catarino González s/n, Santiago Tianguistenco</t>
  </si>
  <si>
    <t>AGENCIA DE VIAJES DUBAI</t>
  </si>
  <si>
    <t>Avenida 20 de noviembre s/n, Santiago Tianguistenco</t>
  </si>
  <si>
    <t>AGENCIA DE VIAJES XCARET</t>
  </si>
  <si>
    <t>Andador Carlos Hank González # 402-B, Col. Centro, C.P. 52600</t>
  </si>
  <si>
    <t>VIANY VIAJES</t>
  </si>
  <si>
    <t>Av. López Mateos No. 9, Lote -B, Col. Ampliación San Lucas Tepetlacalco,   C.P. 54050.</t>
  </si>
  <si>
    <t>HOSPEDAJE ALTERNATIVO ACAPULCO</t>
  </si>
  <si>
    <t>Ezequiel Chávez N 07 Col. Magisterial vista Bella  CP 54050</t>
  </si>
  <si>
    <t>ILAG VIAJES</t>
  </si>
  <si>
    <t>Andador 35 No. 26 Gpo. 87, Col. Unidad del Seguro Social, C.P. 54030.</t>
  </si>
  <si>
    <t>MA BA TOUR &amp; TRAVEL</t>
  </si>
  <si>
    <t>Blvd. Avila Camacho No. 2300, Col. San Lucas Tepetlalcalco., C.P. 54040.</t>
  </si>
  <si>
    <t>NOVEDADES TURISTICAS CAMACHO</t>
  </si>
  <si>
    <t>Atenas No. 206, Col. Valle Dorado, C.P. 54020.</t>
  </si>
  <si>
    <t>SHARON</t>
  </si>
  <si>
    <t>Roberto Fulton No. 2-A  esq. Sor Juana Inés de la Cruz, Col. San Lorenzo., C.P.  54000.</t>
  </si>
  <si>
    <t>TESINA AGENCIA DE VIAJES</t>
  </si>
  <si>
    <t>Felipe Berriozábal No. 54, Col. Centro, C.P. 54000.</t>
  </si>
  <si>
    <t>VIAJES HORENASA</t>
  </si>
  <si>
    <t>Rafael Ramírez No. 24 Col. Magistral Vista Bella, C.P. 54086.</t>
  </si>
  <si>
    <t>VIAJES TEXTOUR</t>
  </si>
  <si>
    <t>Emiliano Zapata No. 13-2º piso, San Lucas Tepetlacalco, C.P. 54050.</t>
  </si>
  <si>
    <t xml:space="preserve">VIAJES BOJORQUEZ TLALNEPANTLA CENTRO                                                   </t>
  </si>
  <si>
    <t>Av. Sor Juana Inés de la Cruz #525, Local 1-B, Col. Parque Industrial San Lorenzo, C.P.54000</t>
  </si>
  <si>
    <t>MY TRAVEL AGENCY-ONLINE</t>
  </si>
  <si>
    <t>Av. Satelite N 12 Col. Vista Hermosa CP 54080</t>
  </si>
  <si>
    <t xml:space="preserve">COORDINACIÓN DE EVENTOS Y VIAJES </t>
  </si>
  <si>
    <t xml:space="preserve">Consolidada No. 28 Col. Vista Hermosa </t>
  </si>
  <si>
    <t xml:space="preserve">YIN YANG TRAVEL S. A. DE C.V.                                                     </t>
  </si>
  <si>
    <t>Av. Jinetes No. 77 planta alta
Col. Las Arboledas CP 54026</t>
  </si>
  <si>
    <t xml:space="preserve">ALPADY TOURS                                              </t>
  </si>
  <si>
    <t>Blvd. Popocatépetl No. 129 Fracc. Los Pirules CP 54140</t>
  </si>
  <si>
    <t xml:space="preserve">BERYSER VIAJES INTERNACIONALES   </t>
  </si>
  <si>
    <t xml:space="preserve">Recife No. 638 Col. Lindavista </t>
  </si>
  <si>
    <t xml:space="preserve">TURISMO PRECISSO                                          </t>
  </si>
  <si>
    <t xml:space="preserve">Av. Del Trabajo No. 29 Col. San Andrés Atenco </t>
  </si>
  <si>
    <t xml:space="preserve">AGENCIA DE VIAJES ANAWIN TRAVEL </t>
  </si>
  <si>
    <t>Hortencias No. 17 Fracc. Valle Hermoso</t>
  </si>
  <si>
    <t xml:space="preserve">Paseo de los Jinetes No. 14 Col. Valle Dorado </t>
  </si>
  <si>
    <t xml:space="preserve">ARENA CLUB                                                </t>
  </si>
  <si>
    <t xml:space="preserve">Revolución No. 63-107 Col. La Romana </t>
  </si>
  <si>
    <t xml:space="preserve">VIAJES RELAX </t>
  </si>
  <si>
    <t xml:space="preserve">Francisco Mina No. 12 Col. Centro </t>
  </si>
  <si>
    <t xml:space="preserve">VIAJES ELITE S. A. </t>
  </si>
  <si>
    <t>Av. Circunvalación Edificio 2 No. 4 Col. Unidad Barrientos CP 54110</t>
  </si>
  <si>
    <t xml:space="preserve">BRITO TOUR S.A. DE C.V.                       </t>
  </si>
  <si>
    <t>Blvd. Isidro Fabela 609-2, Col. San Sebastián, C.P. 50090.</t>
  </si>
  <si>
    <t>COORPORACIÓN DE VIAJES Y CONVENCIONES S.A. DE C.V.</t>
  </si>
  <si>
    <t>Morelos 807 Pte. Local 5
Col. La Merced Alameda
C.P. 50080</t>
  </si>
  <si>
    <t>VIAJES PASTOURS</t>
  </si>
  <si>
    <t>Paseo Tollocan Nte. No. 1310 Plazas San Buenaventura CP 50150</t>
  </si>
  <si>
    <t xml:space="preserve">toluca </t>
  </si>
  <si>
    <t>Carr. México Toluca Km. 63.5 Int. H. del Rey Inn Santa Ana Tlapaltitlan
C.P. 50160</t>
  </si>
  <si>
    <t>CENTRO DE VIAJES TOLUCA, S.C DE C.V.</t>
  </si>
  <si>
    <t>José Ma. Pino Suárez Sur N 313-A Col. Santa Clara
C.P. 50000</t>
  </si>
  <si>
    <t>RIVIERA OPERADORA  DE VIAJES</t>
  </si>
  <si>
    <t>Paseo Cristobal Colón N 206 Col. Cipres</t>
  </si>
  <si>
    <t>Hotel Holiday Inn Km 57.5  Carr. Mex. Toluca</t>
  </si>
  <si>
    <t xml:space="preserve">VIP VIAJES                                                    </t>
  </si>
  <si>
    <t>Mariano Matamoros Sur 307
Col. Centro
C.P. 50130</t>
  </si>
  <si>
    <t xml:space="preserve">AGENCIA DE VIAJES MARTE </t>
  </si>
  <si>
    <t>Nicolás Bravo Sur No. 420-C Col. Centro CP 50000</t>
  </si>
  <si>
    <t>Allende Sur 126 Int. 3-A Col. Centro CP 50000</t>
  </si>
  <si>
    <t xml:space="preserve">LINTRAVEL                                                               </t>
  </si>
  <si>
    <t>Quintana Roo Sur No. 307 Col. La Merced CP 50000</t>
  </si>
  <si>
    <t>Ignacio Allende N111 CP 50000</t>
  </si>
  <si>
    <t xml:space="preserve">AGENCIA DE VIAJES SAN MARINO                            </t>
  </si>
  <si>
    <t>General Eduardo Hernández No. 1302 Col. 8 Cedros</t>
  </si>
  <si>
    <t xml:space="preserve">AEROVIAJES BOSQUES                                    </t>
  </si>
  <si>
    <t xml:space="preserve">Nicolás Bravo Sur No. 308 - 5 Col. Centro CP 50000. </t>
  </si>
  <si>
    <t xml:space="preserve">AMISTAD TURISTICA                            </t>
  </si>
  <si>
    <t>Juan Álvarez No. 732 Esq.  Rep. del Salvador, Col. Américas C.P. 50130</t>
  </si>
  <si>
    <t>HEC TOURS</t>
  </si>
  <si>
    <t>Alejandro Von Humbolt No. 301-3 Col. Canta Clara CP 50000</t>
  </si>
  <si>
    <t xml:space="preserve">TROPICAL TRAVEL AND DREAM              </t>
  </si>
  <si>
    <t>Venustiano Carranza Ote. No. 103 Col. Cuauhtemoc C.P.50130.</t>
  </si>
  <si>
    <t>OPERADORA DE CONGRESOS, VIAJES Y EVENTOS</t>
  </si>
  <si>
    <t>República del Salvador No. 100 Col. Las Américas CP 50130</t>
  </si>
  <si>
    <t>EMIL’C VIAJES S.A. DE C. V.</t>
  </si>
  <si>
    <t>Guillermo Prieto No. 107-C, Col. San Sebastián, C.P. 50090.</t>
  </si>
  <si>
    <t>EXCEL TOURS</t>
  </si>
  <si>
    <t>Paseo Tollocan N 1229 Local 7 A 27 Col. Santa Maria Totoltepec, CP 50245</t>
  </si>
  <si>
    <t xml:space="preserve">EXCEL TOURS                                               </t>
  </si>
  <si>
    <t>Hidalgo Ote.N 305 Col. Centro, CP 50000</t>
  </si>
  <si>
    <t>Hidalgo Poniente No. 1116 Col. San Bernardino</t>
  </si>
  <si>
    <t xml:space="preserve">EXCEL TOURS (Sucursal Isidro Fabela)                                               </t>
  </si>
  <si>
    <t xml:space="preserve">Blvd. Isidro Fabela N 112 Sur, Col San Sebastián </t>
  </si>
  <si>
    <t>SERVICIOS DE ADMINISTRACIÓN PARA HOTELES S.A. DE C.V.</t>
  </si>
  <si>
    <t>Zaragoza No.18
Col. Pilares
C.P. 52179</t>
  </si>
  <si>
    <t>FAST TRAVEL</t>
  </si>
  <si>
    <t>Paseo Tollocan N 1310 Plaza de San Buena Aventura CP 50150</t>
  </si>
  <si>
    <t>EQUIPO DE PROFESIONALES EN CONVENCIONES S. A. de C. V.</t>
  </si>
  <si>
    <t>Vicente Guerrero N 418, Vicente Guerrero CP 50110</t>
  </si>
  <si>
    <t>RUBI HERNANDEZ VIVERO</t>
  </si>
  <si>
    <t>Fidel Velázquez N 215, Col. Vértice CP 50150</t>
  </si>
  <si>
    <t xml:space="preserve">AERO MEXICANA DE VIAJES S. A. DE
 C. V. </t>
  </si>
  <si>
    <t xml:space="preserve">Sor Juana Inés de la Cruz  N 207-A Col. Centro CP 50000 </t>
  </si>
  <si>
    <t>MA. ANTONIETA ROMERO 
GUERRERO</t>
  </si>
  <si>
    <t>Humbotl N 301, Col Santa Clara CP 50090</t>
  </si>
  <si>
    <t xml:space="preserve">GALERIA TURISTICA S. A. DE C.V. </t>
  </si>
  <si>
    <t>Fco. Murguia N 602 Ote. Col. Fco. Murguia CP 500130</t>
  </si>
  <si>
    <t>GOLD TRAVEL TOLUCA S.A DE C.V.</t>
  </si>
  <si>
    <t>Miguel Hidalgo Poniente No. 1071 Col. San Bernardino CP 50080</t>
  </si>
  <si>
    <t xml:space="preserve">GRUPO OFERTUR S.A. DE C. V.                </t>
  </si>
  <si>
    <t>Av. Paseo Colón No. 904 Col. Ocho Cedros CP 50170</t>
  </si>
  <si>
    <t xml:space="preserve">AERO MEXICANA DE VIAJES S. A. DE C. V. </t>
  </si>
  <si>
    <t xml:space="preserve">PLATINO TOURS                              </t>
  </si>
  <si>
    <t>Calle Alejandro Von Humboldt No. 301-2 Col. Santa Clara CP 50090</t>
  </si>
  <si>
    <t xml:space="preserve">AGENCIA DE VIAJES MARFIL                                  </t>
  </si>
  <si>
    <t>Calle Rodolfo Soto Cordero No. 331 Col. Morelos</t>
  </si>
  <si>
    <t xml:space="preserve">REPRESENTACIONES TURISTICAS MUNDIALES S. A. de C. V. </t>
  </si>
  <si>
    <t>Horacio Zuñiga No. 111 Col. Ciprés CP 50120</t>
  </si>
  <si>
    <t>Paseo V. Guerrero No. 414-A
Col. Vicente Guerrero
C.P. 50110</t>
  </si>
  <si>
    <t xml:space="preserve">TURISTICA GEO </t>
  </si>
  <si>
    <t>Isidro Fabela Norte 907-A Col. 3 caminos CP 50020</t>
  </si>
  <si>
    <t>TURISMO LAS AMERICAS</t>
  </si>
  <si>
    <t>Priv. Marsella No. 107 Col. 5 de Mayo</t>
  </si>
  <si>
    <t xml:space="preserve">VIVIR VIAJANDO                                                          </t>
  </si>
  <si>
    <t xml:space="preserve">Av. Hidalgo Ote. 301 Esq. Sor Juana  Col. Santa Clara CP 50060 </t>
  </si>
  <si>
    <t xml:space="preserve">TURISSSTE                                                </t>
  </si>
  <si>
    <t xml:space="preserve">Hidalgo Pte. No. 1016 Col. San Bernardino </t>
  </si>
  <si>
    <t>TRANSPORTADORA TURÍSTICA SANOR</t>
  </si>
  <si>
    <t>Juan Fernández Albarran No. 302</t>
  </si>
  <si>
    <t xml:space="preserve">VENECIA TOURS S. A. de C. V. </t>
  </si>
  <si>
    <t>Juárez Sur  N 414 
Col. Francisco Munguía 
CP 50130</t>
  </si>
  <si>
    <t xml:space="preserve">VIAJES INTERSOL  </t>
  </si>
  <si>
    <t>Matamoros No. 1010 Loc A 
Col. Universidad 
C.P. 50130</t>
  </si>
  <si>
    <t>VIAJES SALVAR</t>
  </si>
  <si>
    <t>Juan Aldama 
Col. Universidad 
CP 50130</t>
  </si>
  <si>
    <t>VIAJES SUZUKA</t>
  </si>
  <si>
    <t>Av. Pino Suárez Sur No. 303-D 
Col. Centro 
CP 50000</t>
  </si>
  <si>
    <t>VIAJES TEOCALLI (VIATSA)</t>
  </si>
  <si>
    <t>Av. Morelos Ote. No. 509 
Col. San Sebastián 
CP 50090</t>
  </si>
  <si>
    <t>VIAJES TOLLOCAN S.A. DE C.V.</t>
  </si>
  <si>
    <t>Juárez Sur No. 612 Mezzanine 
Col. Universidad 
CP 50130</t>
  </si>
  <si>
    <t>VIAJES TRIANGULO DEL SOL</t>
  </si>
  <si>
    <t>Lago Superior No. 219 
Col. Seminario 
CP 50170</t>
  </si>
  <si>
    <t>VIAJES TURVEL</t>
  </si>
  <si>
    <t>Av. Juárez Sur No. 604-C 
Col. Francisco Murguía 
CP 50130</t>
  </si>
  <si>
    <t>VIAJES VALUARTE</t>
  </si>
  <si>
    <t>Horacio Zúñiga No. 112 
Col. Francisco Murguía 
CP 50120</t>
  </si>
  <si>
    <t>GRAN  TOURS S. A. de C. V.</t>
  </si>
  <si>
    <t>Calle Independiencia No. 107 - 321 
Col. Centro</t>
  </si>
  <si>
    <t xml:space="preserve">THE BEST TRAVEL                                             </t>
  </si>
  <si>
    <t>Francisco Carbajal No. 313-A Col. Morelos 4ª.sección</t>
  </si>
  <si>
    <t xml:space="preserve">ORVI TRAVEL S.A DE C.V.                       </t>
  </si>
  <si>
    <t xml:space="preserve">Nabor Carrillo Flores No. 202 
Col. Vértice </t>
  </si>
  <si>
    <t xml:space="preserve">EMI VIAJES                                                                           </t>
  </si>
  <si>
    <t>H. Galeana No. 217-2 
Col. Centro 
CP 50000</t>
  </si>
  <si>
    <t xml:space="preserve">GRECIA TRAVEL                                                         </t>
  </si>
  <si>
    <t xml:space="preserve">Nicolás Bravo Sur No. 211-B 
Col. Centro </t>
  </si>
  <si>
    <t xml:space="preserve">SPECIAL TRAVEL                                                               </t>
  </si>
  <si>
    <t>Av. Benito Juárez Sur No. 1007-C 
Col. Universidad</t>
  </si>
  <si>
    <t xml:space="preserve">VENECIA TOURS          </t>
  </si>
  <si>
    <t>Juárez Sur esq, Juan Álvarez 
Col. Francisco Murguía</t>
  </si>
  <si>
    <t xml:space="preserve">VIAJES CHICK </t>
  </si>
  <si>
    <t>Juan Álvarez No. 700 
Col. Las Américas 
CP 50130</t>
  </si>
  <si>
    <t>VIAJES PROMOTOURS</t>
  </si>
  <si>
    <t>Rafael M. Hidalgo No. 602-A 
Col. Cuauhtémoc 
Cp 50130</t>
  </si>
  <si>
    <t xml:space="preserve">NEW MILLENIUM TRAVEL </t>
  </si>
  <si>
    <t>Lago Winipec No. 113 
Col. Seminario 
CP 50170</t>
  </si>
  <si>
    <t xml:space="preserve">VIAJES POLANCO S.A de C.V. </t>
  </si>
  <si>
    <t>Leona Vicario No. 801 Local 7 
Planta Baja Plaza del Ángel 
Col. La Purísima
C.P.52140</t>
  </si>
  <si>
    <t>Otumba No. 701
Col. Sor Juana Ines de la Cruz
C.P. 50040</t>
  </si>
  <si>
    <t xml:space="preserve">VIAJES EN ARMONÍA </t>
  </si>
  <si>
    <t>Allende Sur 1013-1 
Col. Universidad 
CP 50130</t>
  </si>
  <si>
    <t>VIAJES LIBERACION</t>
  </si>
  <si>
    <t>Horacio Zúñiga 111-A 
Col. Ciprés 
CP 50120</t>
  </si>
  <si>
    <t xml:space="preserve">VIAJES PASAPORTE </t>
  </si>
  <si>
    <t>Villada No. 116 Planta Baja 
Col. Centro 
CP 50000</t>
  </si>
  <si>
    <t>ARTHUR TRAVEL AGENCY</t>
  </si>
  <si>
    <t xml:space="preserve">Rayon Sur No. 515
Col. Cuauhtemoc
CP 50130 
</t>
  </si>
  <si>
    <t>GABY`S TOURS</t>
  </si>
  <si>
    <t>Paseo Vicente Guerrero No. 418-B 
Col. Vicente Guerrero 
CP 50110</t>
  </si>
  <si>
    <t>GRUPO ESP MÉXICO</t>
  </si>
  <si>
    <t>Américas No. 201-B 
Col. Las Américas CP 50130</t>
  </si>
  <si>
    <t xml:space="preserve">GRAND TOUR                                                   </t>
  </si>
  <si>
    <t xml:space="preserve">Matamoros No. 708-1 
Col Francisco Murguía </t>
  </si>
  <si>
    <t xml:space="preserve">ASESORIA TURISTICA                                </t>
  </si>
  <si>
    <t xml:space="preserve">Valentín Gómez Farias No. 1807 Pte. 
Col. Morelos </t>
  </si>
  <si>
    <t xml:space="preserve">ODESSA TRAVEL                                                              </t>
  </si>
  <si>
    <t>Paseo Tollocan Ote No. 754 
Col. Izcalli</t>
  </si>
  <si>
    <t xml:space="preserve">V DE VIAJE                                                       </t>
  </si>
  <si>
    <t xml:space="preserve">González Arratia No. 614-2 
Col. San Sebastián </t>
  </si>
  <si>
    <t xml:space="preserve">AGENCIA DE VIAJES LUXOR TOURS              </t>
  </si>
  <si>
    <t>Blvd. Isidro Fabela Sur No. 715 
Col. Las Américas</t>
  </si>
  <si>
    <t>PROMOTORA  TURÍSTICA DE TOLUCA S.A. DE C.V.</t>
  </si>
  <si>
    <t>Independencia No. 407
Col. Santa Clara
C.P. 50000</t>
  </si>
  <si>
    <t xml:space="preserve">Manuel María Contreras S/N 
Col. El Vértice </t>
  </si>
  <si>
    <t>TOURISTIKA INC.</t>
  </si>
  <si>
    <t>Paseo Tollocan No. 306, Col. Universidad, C. P. 50130</t>
  </si>
  <si>
    <t>VIAJES GALERIA TURISTICA</t>
  </si>
  <si>
    <t>Av. López Mateos No. 4, 
C.P. 51950</t>
  </si>
  <si>
    <t xml:space="preserve">SERVICIOS TURÍSTICOS                      </t>
  </si>
  <si>
    <t>Boulevard Tultitlan No.92</t>
  </si>
  <si>
    <t>LIC. OSCAR FRANCISCO GARCIA RAMOS</t>
  </si>
  <si>
    <t>VALLE TOURS</t>
  </si>
  <si>
    <t>Av. Benito Juárez No. 418-3 
Col. Centro</t>
  </si>
  <si>
    <t>ECO TOURS</t>
  </si>
  <si>
    <t xml:space="preserve">Plaza Valle Local 30 PA-Fray G. J. de la Cuenca (La Costera) S/N
</t>
  </si>
  <si>
    <t>TURISMEX DEL VALLE</t>
  </si>
  <si>
    <t>Av. Juárez esq. Con Barranca Seca</t>
  </si>
  <si>
    <t>DMC VALLE DE BRAVO</t>
  </si>
  <si>
    <t>Fray Gregorio Jiménez de la Cuenca 
No. 133 
Col. San Antonio 
C.P. 51200</t>
  </si>
  <si>
    <t>EXPRESSO VALLE DE BRAVO</t>
  </si>
  <si>
    <t>Plaza Valle s/n  Local 24 
C.P. 51200</t>
  </si>
  <si>
    <r>
      <t xml:space="preserve">VIAJES VASQUEZ Y SANDOVAL </t>
    </r>
    <r>
      <rPr>
        <sz val="7"/>
        <rFont val="Arial"/>
        <family val="2"/>
      </rPr>
      <t>S.A. DE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>C.V.</t>
    </r>
  </si>
  <si>
    <t>Av. Alfredo del Mazo # 20-A, 2°  Piso 
Col. La bellota</t>
  </si>
  <si>
    <t>SERVICIOS TURÍSTICOS TURVICAR</t>
  </si>
  <si>
    <t>Vicente Villada Nº 15 
Barrio el Plan</t>
  </si>
  <si>
    <t xml:space="preserve">VIAJES NACIONALES E INTERNACIONALES </t>
  </si>
  <si>
    <t>Av. 5 de Mayo esq. con Allende, C.P. 51760</t>
  </si>
  <si>
    <t xml:space="preserve">VIAJES COMETA                                            </t>
  </si>
  <si>
    <t xml:space="preserve">Galeana No. 32 Col. Centro </t>
  </si>
  <si>
    <t>PROMOTORA TURÍSTICA GRUPO CAYM</t>
  </si>
  <si>
    <t>Priv. Independencia No. 102
Cerro del Murcielago
C.P. 51350</t>
  </si>
  <si>
    <t xml:space="preserve">Concentrado de Establecimientos de Hospedaje
Distintivos de los Programas "M" y "H" de Junio de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</si>
</sst>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9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4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Inherit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4" fillId="0" borderId="0"/>
    <xf numFmtId="0" fontId="4" fillId="0" borderId="0"/>
    <xf numFmtId="0" fontId="1" fillId="0" borderId="0"/>
    <xf numFmtId="0" fontId="31" fillId="0" borderId="0"/>
  </cellStyleXfs>
  <cellXfs count="366">
    <xf numFmtId="0" fontId="0" fillId="0" borderId="0" xfId="0"/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4" fillId="3" borderId="2" xfId="2" applyFill="1" applyBorder="1" applyAlignment="1">
      <alignment horizontal="left" vertical="center" wrapText="1"/>
    </xf>
    <xf numFmtId="0" fontId="4" fillId="3" borderId="2" xfId="2" applyFill="1" applyBorder="1" applyAlignment="1">
      <alignment horizontal="left" vertical="center"/>
    </xf>
    <xf numFmtId="0" fontId="0" fillId="3" borderId="3" xfId="0" applyFill="1" applyBorder="1" applyAlignment="1">
      <alignment wrapText="1"/>
    </xf>
    <xf numFmtId="0" fontId="6" fillId="3" borderId="2" xfId="2" applyFont="1" applyFill="1" applyBorder="1" applyAlignment="1">
      <alignment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vertical="center" wrapText="1"/>
    </xf>
    <xf numFmtId="0" fontId="5" fillId="5" borderId="7" xfId="2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vertical="center" wrapText="1"/>
    </xf>
    <xf numFmtId="0" fontId="5" fillId="5" borderId="8" xfId="2" applyFont="1" applyFill="1" applyBorder="1" applyAlignment="1">
      <alignment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vertical="center" wrapText="1"/>
    </xf>
    <xf numFmtId="0" fontId="5" fillId="4" borderId="8" xfId="2" applyFont="1" applyFill="1" applyBorder="1" applyAlignment="1">
      <alignment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4" fillId="3" borderId="3" xfId="2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9" xfId="2" applyFont="1" applyBorder="1" applyAlignment="1">
      <alignment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9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/>
    </xf>
    <xf numFmtId="0" fontId="5" fillId="5" borderId="6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0" fontId="5" fillId="5" borderId="4" xfId="2" applyFont="1" applyFill="1" applyBorder="1" applyAlignment="1">
      <alignment vertical="center" wrapText="1"/>
    </xf>
    <xf numFmtId="0" fontId="5" fillId="4" borderId="4" xfId="2" applyFont="1" applyFill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vertical="center" wrapText="1"/>
    </xf>
    <xf numFmtId="0" fontId="8" fillId="5" borderId="9" xfId="2" applyFont="1" applyFill="1" applyBorder="1" applyAlignment="1">
      <alignment vertical="center" wrapText="1"/>
    </xf>
    <xf numFmtId="0" fontId="5" fillId="4" borderId="3" xfId="2" applyFont="1" applyFill="1" applyBorder="1" applyAlignment="1">
      <alignment horizontal="center" vertical="center"/>
    </xf>
    <xf numFmtId="0" fontId="0" fillId="4" borderId="0" xfId="0" applyFill="1"/>
    <xf numFmtId="0" fontId="5" fillId="4" borderId="2" xfId="2" applyFont="1" applyFill="1" applyBorder="1" applyAlignment="1">
      <alignment vertical="center"/>
    </xf>
    <xf numFmtId="0" fontId="5" fillId="5" borderId="2" xfId="2" applyFont="1" applyFill="1" applyBorder="1" applyAlignment="1">
      <alignment vertical="center"/>
    </xf>
    <xf numFmtId="0" fontId="8" fillId="4" borderId="2" xfId="2" applyFont="1" applyFill="1" applyBorder="1" applyAlignment="1">
      <alignment vertical="center" wrapText="1"/>
    </xf>
    <xf numFmtId="0" fontId="9" fillId="4" borderId="2" xfId="2" applyFont="1" applyFill="1" applyBorder="1" applyAlignment="1">
      <alignment vertical="center" wrapText="1"/>
    </xf>
    <xf numFmtId="0" fontId="8" fillId="4" borderId="7" xfId="2" applyFont="1" applyFill="1" applyBorder="1" applyAlignment="1">
      <alignment vertical="center" wrapText="1"/>
    </xf>
    <xf numFmtId="0" fontId="8" fillId="5" borderId="7" xfId="2" applyFont="1" applyFill="1" applyBorder="1" applyAlignment="1">
      <alignment vertical="center" wrapText="1"/>
    </xf>
    <xf numFmtId="0" fontId="5" fillId="0" borderId="7" xfId="2" applyFont="1" applyBorder="1" applyAlignment="1">
      <alignment horizontal="center" vertical="top"/>
    </xf>
    <xf numFmtId="0" fontId="5" fillId="0" borderId="7" xfId="2" applyFont="1" applyBorder="1" applyAlignment="1">
      <alignment vertical="top"/>
    </xf>
    <xf numFmtId="0" fontId="5" fillId="0" borderId="7" xfId="2" applyFont="1" applyBorder="1" applyAlignment="1">
      <alignment vertical="top" wrapText="1"/>
    </xf>
    <xf numFmtId="0" fontId="5" fillId="6" borderId="3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left" vertical="center" wrapText="1"/>
    </xf>
    <xf numFmtId="0" fontId="5" fillId="5" borderId="6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vertical="top" wrapText="1"/>
    </xf>
    <xf numFmtId="0" fontId="5" fillId="0" borderId="9" xfId="2" applyFont="1" applyBorder="1" applyAlignment="1">
      <alignment vertical="top" wrapText="1"/>
    </xf>
    <xf numFmtId="0" fontId="5" fillId="5" borderId="9" xfId="2" applyFont="1" applyFill="1" applyBorder="1" applyAlignment="1">
      <alignment vertical="top" wrapText="1"/>
    </xf>
    <xf numFmtId="49" fontId="6" fillId="3" borderId="2" xfId="2" applyNumberFormat="1" applyFont="1" applyFill="1" applyBorder="1" applyAlignment="1">
      <alignment horizontal="center" vertical="center" wrapText="1"/>
    </xf>
    <xf numFmtId="0" fontId="5" fillId="5" borderId="7" xfId="2" applyFont="1" applyFill="1" applyBorder="1" applyAlignment="1">
      <alignment vertical="top" wrapText="1"/>
    </xf>
    <xf numFmtId="0" fontId="4" fillId="4" borderId="9" xfId="2" applyFill="1" applyBorder="1" applyAlignment="1">
      <alignment horizontal="center" vertical="center" wrapText="1"/>
    </xf>
    <xf numFmtId="0" fontId="4" fillId="5" borderId="2" xfId="2" applyFill="1" applyBorder="1" applyAlignment="1">
      <alignment horizontal="center" vertical="center" wrapText="1"/>
    </xf>
    <xf numFmtId="0" fontId="5" fillId="4" borderId="2" xfId="2" applyFont="1" applyFill="1" applyBorder="1" applyAlignment="1">
      <alignment vertical="top" wrapText="1"/>
    </xf>
    <xf numFmtId="0" fontId="5" fillId="0" borderId="9" xfId="2" applyFont="1" applyBorder="1" applyAlignment="1">
      <alignment horizontal="center" vertical="top" wrapText="1"/>
    </xf>
    <xf numFmtId="0" fontId="5" fillId="5" borderId="9" xfId="2" applyFont="1" applyFill="1" applyBorder="1" applyAlignment="1">
      <alignment horizontal="center" vertical="top" wrapText="1"/>
    </xf>
    <xf numFmtId="0" fontId="5" fillId="5" borderId="10" xfId="2" applyFont="1" applyFill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11" fillId="5" borderId="7" xfId="2" applyFont="1" applyFill="1" applyBorder="1" applyAlignment="1">
      <alignment vertical="center" wrapText="1"/>
    </xf>
    <xf numFmtId="0" fontId="5" fillId="6" borderId="6" xfId="2" applyFont="1" applyFill="1" applyBorder="1" applyAlignment="1">
      <alignment horizontal="center" vertical="center" wrapText="1"/>
    </xf>
    <xf numFmtId="0" fontId="5" fillId="6" borderId="6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top" wrapText="1"/>
    </xf>
    <xf numFmtId="0" fontId="5" fillId="0" borderId="6" xfId="2" applyFont="1" applyBorder="1" applyAlignment="1">
      <alignment vertical="top" wrapText="1"/>
    </xf>
    <xf numFmtId="0" fontId="5" fillId="5" borderId="9" xfId="2" applyFont="1" applyFill="1" applyBorder="1" applyAlignment="1">
      <alignment horizontal="left" vertical="center" wrapText="1"/>
    </xf>
    <xf numFmtId="0" fontId="5" fillId="4" borderId="7" xfId="2" applyFont="1" applyFill="1" applyBorder="1" applyAlignment="1">
      <alignment vertical="top" wrapText="1"/>
    </xf>
    <xf numFmtId="0" fontId="9" fillId="4" borderId="2" xfId="2" applyFont="1" applyFill="1" applyBorder="1" applyAlignment="1">
      <alignment horizontal="left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top" wrapText="1"/>
    </xf>
    <xf numFmtId="0" fontId="5" fillId="0" borderId="0" xfId="2" applyFont="1" applyAlignment="1">
      <alignment horizontal="center" vertical="center"/>
    </xf>
    <xf numFmtId="0" fontId="5" fillId="5" borderId="0" xfId="2" applyFont="1" applyFill="1" applyAlignment="1">
      <alignment horizontal="center" vertical="center" wrapText="1"/>
    </xf>
    <xf numFmtId="0" fontId="5" fillId="5" borderId="0" xfId="2" applyFont="1" applyFill="1" applyAlignment="1">
      <alignment vertical="center" wrapText="1"/>
    </xf>
    <xf numFmtId="0" fontId="4" fillId="0" borderId="0" xfId="3" applyAlignment="1">
      <alignment horizontal="center"/>
    </xf>
    <xf numFmtId="0" fontId="4" fillId="0" borderId="0" xfId="3"/>
    <xf numFmtId="0" fontId="5" fillId="0" borderId="0" xfId="3" applyFont="1"/>
    <xf numFmtId="0" fontId="4" fillId="4" borderId="0" xfId="3" applyFill="1"/>
    <xf numFmtId="0" fontId="4" fillId="0" borderId="0" xfId="3" applyAlignment="1">
      <alignment horizontal="right"/>
    </xf>
    <xf numFmtId="0" fontId="4" fillId="4" borderId="0" xfId="3" applyFill="1" applyAlignment="1">
      <alignment horizontal="right"/>
    </xf>
    <xf numFmtId="0" fontId="4" fillId="4" borderId="0" xfId="3" applyFill="1" applyAlignment="1">
      <alignment horizontal="center"/>
    </xf>
    <xf numFmtId="0" fontId="5" fillId="4" borderId="0" xfId="3" applyFont="1" applyFill="1"/>
    <xf numFmtId="0" fontId="7" fillId="4" borderId="0" xfId="3" applyFont="1" applyFill="1" applyAlignment="1">
      <alignment vertical="center"/>
    </xf>
    <xf numFmtId="0" fontId="6" fillId="4" borderId="16" xfId="3" applyFont="1" applyFill="1" applyBorder="1" applyAlignment="1">
      <alignment horizontal="center" vertical="center" wrapText="1"/>
    </xf>
    <xf numFmtId="0" fontId="7" fillId="4" borderId="17" xfId="3" applyFont="1" applyFill="1" applyBorder="1" applyAlignment="1">
      <alignment horizontal="center" vertical="center"/>
    </xf>
    <xf numFmtId="0" fontId="7" fillId="4" borderId="18" xfId="3" applyFont="1" applyFill="1" applyBorder="1" applyAlignment="1">
      <alignment horizontal="center" vertical="center"/>
    </xf>
    <xf numFmtId="0" fontId="7" fillId="4" borderId="18" xfId="3" applyFont="1" applyFill="1" applyBorder="1" applyAlignment="1">
      <alignment horizontal="center" vertical="center" wrapText="1"/>
    </xf>
    <xf numFmtId="0" fontId="7" fillId="4" borderId="17" xfId="3" applyFont="1" applyFill="1" applyBorder="1" applyAlignment="1">
      <alignment horizontal="center" vertical="center" wrapText="1"/>
    </xf>
    <xf numFmtId="0" fontId="6" fillId="4" borderId="16" xfId="3" applyFont="1" applyFill="1" applyBorder="1" applyAlignment="1">
      <alignment vertical="center" wrapText="1"/>
    </xf>
    <xf numFmtId="0" fontId="4" fillId="4" borderId="0" xfId="3" applyFill="1" applyAlignment="1">
      <alignment vertical="center"/>
    </xf>
    <xf numFmtId="0" fontId="4" fillId="4" borderId="2" xfId="3" applyFill="1" applyBorder="1" applyAlignment="1">
      <alignment horizontal="center"/>
    </xf>
    <xf numFmtId="0" fontId="5" fillId="4" borderId="19" xfId="3" applyFont="1" applyFill="1" applyBorder="1"/>
    <xf numFmtId="3" fontId="4" fillId="4" borderId="2" xfId="3" applyNumberFormat="1" applyFill="1" applyBorder="1"/>
    <xf numFmtId="3" fontId="4" fillId="4" borderId="6" xfId="3" applyNumberFormat="1" applyFill="1" applyBorder="1"/>
    <xf numFmtId="0" fontId="4" fillId="4" borderId="6" xfId="3" applyFill="1" applyBorder="1"/>
    <xf numFmtId="0" fontId="4" fillId="4" borderId="6" xfId="3" applyFill="1" applyBorder="1" applyAlignment="1">
      <alignment horizontal="right"/>
    </xf>
    <xf numFmtId="0" fontId="20" fillId="4" borderId="2" xfId="3" applyFont="1" applyFill="1" applyBorder="1" applyAlignment="1">
      <alignment horizontal="center"/>
    </xf>
    <xf numFmtId="0" fontId="21" fillId="4" borderId="8" xfId="3" applyFont="1" applyFill="1" applyBorder="1"/>
    <xf numFmtId="3" fontId="20" fillId="4" borderId="7" xfId="3" applyNumberFormat="1" applyFont="1" applyFill="1" applyBorder="1"/>
    <xf numFmtId="3" fontId="20" fillId="4" borderId="6" xfId="3" applyNumberFormat="1" applyFont="1" applyFill="1" applyBorder="1"/>
    <xf numFmtId="0" fontId="20" fillId="4" borderId="2" xfId="3" applyFont="1" applyFill="1" applyBorder="1"/>
    <xf numFmtId="0" fontId="20" fillId="4" borderId="6" xfId="3" applyFont="1" applyFill="1" applyBorder="1" applyAlignment="1">
      <alignment horizontal="right"/>
    </xf>
    <xf numFmtId="0" fontId="20" fillId="4" borderId="2" xfId="3" applyFont="1" applyFill="1" applyBorder="1" applyAlignment="1">
      <alignment horizontal="right"/>
    </xf>
    <xf numFmtId="0" fontId="22" fillId="4" borderId="2" xfId="3" applyFont="1" applyFill="1" applyBorder="1" applyAlignment="1">
      <alignment horizontal="center"/>
    </xf>
    <xf numFmtId="0" fontId="23" fillId="4" borderId="2" xfId="3" applyFont="1" applyFill="1" applyBorder="1"/>
    <xf numFmtId="3" fontId="22" fillId="4" borderId="2" xfId="3" applyNumberFormat="1" applyFont="1" applyFill="1" applyBorder="1"/>
    <xf numFmtId="3" fontId="22" fillId="4" borderId="6" xfId="3" applyNumberFormat="1" applyFont="1" applyFill="1" applyBorder="1"/>
    <xf numFmtId="0" fontId="22" fillId="4" borderId="2" xfId="3" applyFont="1" applyFill="1" applyBorder="1"/>
    <xf numFmtId="0" fontId="22" fillId="4" borderId="6" xfId="3" applyFont="1" applyFill="1" applyBorder="1" applyAlignment="1">
      <alignment horizontal="right"/>
    </xf>
    <xf numFmtId="0" fontId="22" fillId="4" borderId="2" xfId="3" applyFont="1" applyFill="1" applyBorder="1" applyAlignment="1">
      <alignment horizontal="right"/>
    </xf>
    <xf numFmtId="0" fontId="5" fillId="4" borderId="2" xfId="3" applyFont="1" applyFill="1" applyBorder="1"/>
    <xf numFmtId="0" fontId="4" fillId="4" borderId="2" xfId="3" applyFill="1" applyBorder="1"/>
    <xf numFmtId="0" fontId="4" fillId="4" borderId="2" xfId="3" applyFill="1" applyBorder="1" applyAlignment="1">
      <alignment horizontal="right"/>
    </xf>
    <xf numFmtId="0" fontId="21" fillId="4" borderId="2" xfId="3" applyFont="1" applyFill="1" applyBorder="1"/>
    <xf numFmtId="3" fontId="20" fillId="4" borderId="2" xfId="3" applyNumberFormat="1" applyFont="1" applyFill="1" applyBorder="1"/>
    <xf numFmtId="0" fontId="21" fillId="4" borderId="4" xfId="3" applyFont="1" applyFill="1" applyBorder="1"/>
    <xf numFmtId="0" fontId="5" fillId="4" borderId="4" xfId="3" applyFont="1" applyFill="1" applyBorder="1"/>
    <xf numFmtId="0" fontId="23" fillId="4" borderId="4" xfId="3" applyFont="1" applyFill="1" applyBorder="1"/>
    <xf numFmtId="0" fontId="24" fillId="2" borderId="1" xfId="1" applyFont="1" applyAlignment="1">
      <alignment horizontal="center"/>
    </xf>
    <xf numFmtId="3" fontId="25" fillId="2" borderId="1" xfId="1" applyNumberFormat="1" applyFont="1" applyAlignment="1">
      <alignment horizontal="center"/>
    </xf>
    <xf numFmtId="0" fontId="25" fillId="2" borderId="1" xfId="1" applyFont="1" applyAlignment="1">
      <alignment horizontal="center"/>
    </xf>
    <xf numFmtId="0" fontId="5" fillId="0" borderId="0" xfId="3" applyFont="1" applyAlignment="1">
      <alignment horizontal="left"/>
    </xf>
    <xf numFmtId="0" fontId="4" fillId="4" borderId="20" xfId="3" applyFill="1" applyBorder="1"/>
    <xf numFmtId="0" fontId="4" fillId="0" borderId="20" xfId="3" applyBorder="1"/>
    <xf numFmtId="0" fontId="4" fillId="4" borderId="0" xfId="3" applyFill="1" applyAlignment="1">
      <alignment horizontal="center" vertical="center"/>
    </xf>
    <xf numFmtId="0" fontId="27" fillId="7" borderId="21" xfId="3" applyFont="1" applyFill="1" applyBorder="1" applyAlignment="1">
      <alignment horizontal="center" vertical="center" wrapText="1"/>
    </xf>
    <xf numFmtId="0" fontId="27" fillId="7" borderId="2" xfId="3" applyFont="1" applyFill="1" applyBorder="1" applyAlignment="1">
      <alignment horizontal="center" vertical="center" wrapText="1"/>
    </xf>
    <xf numFmtId="3" fontId="4" fillId="4" borderId="22" xfId="3" applyNumberFormat="1" applyFill="1" applyBorder="1"/>
    <xf numFmtId="0" fontId="5" fillId="4" borderId="8" xfId="3" applyFont="1" applyFill="1" applyBorder="1"/>
    <xf numFmtId="3" fontId="4" fillId="4" borderId="23" xfId="3" applyNumberFormat="1" applyFill="1" applyBorder="1"/>
    <xf numFmtId="3" fontId="4" fillId="4" borderId="7" xfId="3" applyNumberFormat="1" applyFill="1" applyBorder="1"/>
    <xf numFmtId="0" fontId="24" fillId="7" borderId="2" xfId="1" applyFont="1" applyFill="1" applyBorder="1" applyAlignment="1">
      <alignment horizontal="center"/>
    </xf>
    <xf numFmtId="3" fontId="7" fillId="7" borderId="2" xfId="3" applyNumberFormat="1" applyFont="1" applyFill="1" applyBorder="1" applyAlignment="1">
      <alignment horizontal="right"/>
    </xf>
    <xf numFmtId="0" fontId="24" fillId="4" borderId="0" xfId="1" applyFont="1" applyFill="1" applyBorder="1" applyAlignment="1">
      <alignment horizontal="center"/>
    </xf>
    <xf numFmtId="3" fontId="7" fillId="4" borderId="0" xfId="3" applyNumberFormat="1" applyFont="1" applyFill="1" applyAlignment="1">
      <alignment horizontal="center"/>
    </xf>
    <xf numFmtId="0" fontId="28" fillId="0" borderId="2" xfId="0" applyFont="1" applyBorder="1"/>
    <xf numFmtId="0" fontId="20" fillId="4" borderId="0" xfId="3" applyFont="1" applyFill="1" applyAlignment="1">
      <alignment horizontal="center"/>
    </xf>
    <xf numFmtId="3" fontId="4" fillId="4" borderId="0" xfId="3" applyNumberFormat="1" applyFill="1"/>
    <xf numFmtId="0" fontId="6" fillId="7" borderId="2" xfId="3" applyFont="1" applyFill="1" applyBorder="1" applyAlignment="1">
      <alignment horizontal="center" vertical="center"/>
    </xf>
    <xf numFmtId="3" fontId="3" fillId="7" borderId="2" xfId="0" applyNumberFormat="1" applyFont="1" applyFill="1" applyBorder="1"/>
    <xf numFmtId="0" fontId="0" fillId="0" borderId="0" xfId="0" applyAlignment="1">
      <alignment horizontal="center"/>
    </xf>
    <xf numFmtId="0" fontId="30" fillId="8" borderId="2" xfId="4" applyFont="1" applyFill="1" applyBorder="1" applyAlignment="1">
      <alignment horizontal="center" vertical="center"/>
    </xf>
    <xf numFmtId="0" fontId="30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8" borderId="2" xfId="4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4" borderId="2" xfId="4" applyFont="1" applyFill="1" applyBorder="1"/>
    <xf numFmtId="0" fontId="8" fillId="4" borderId="2" xfId="4" applyFont="1" applyFill="1" applyBorder="1" applyAlignment="1">
      <alignment horizontal="center" vertical="center"/>
    </xf>
    <xf numFmtId="0" fontId="8" fillId="4" borderId="0" xfId="4" applyFont="1" applyFill="1"/>
    <xf numFmtId="0" fontId="1" fillId="4" borderId="0" xfId="4" applyFill="1"/>
    <xf numFmtId="0" fontId="1" fillId="4" borderId="2" xfId="4" applyFill="1" applyBorder="1" applyAlignment="1">
      <alignment horizontal="center"/>
    </xf>
    <xf numFmtId="0" fontId="8" fillId="4" borderId="2" xfId="4" applyFont="1" applyFill="1" applyBorder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4" borderId="0" xfId="4" applyFill="1" applyAlignment="1">
      <alignment horizontal="center"/>
    </xf>
    <xf numFmtId="0" fontId="30" fillId="8" borderId="2" xfId="4" applyFont="1" applyFill="1" applyBorder="1"/>
    <xf numFmtId="3" fontId="30" fillId="8" borderId="2" xfId="4" applyNumberFormat="1" applyFont="1" applyFill="1" applyBorder="1" applyAlignment="1">
      <alignment horizontal="center"/>
    </xf>
    <xf numFmtId="0" fontId="15" fillId="0" borderId="0" xfId="0" applyFont="1"/>
    <xf numFmtId="0" fontId="15" fillId="6" borderId="0" xfId="3" applyFont="1" applyFill="1"/>
    <xf numFmtId="0" fontId="15" fillId="6" borderId="0" xfId="3" applyFont="1" applyFill="1" applyAlignment="1">
      <alignment vertical="center" wrapText="1"/>
    </xf>
    <xf numFmtId="0" fontId="15" fillId="6" borderId="0" xfId="3" applyFont="1" applyFill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2" xfId="3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3" borderId="2" xfId="0" applyFont="1" applyFill="1" applyBorder="1" applyAlignment="1">
      <alignment vertical="center"/>
    </xf>
    <xf numFmtId="0" fontId="16" fillId="3" borderId="2" xfId="3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4" borderId="2" xfId="3" applyFont="1" applyFill="1" applyBorder="1" applyAlignment="1">
      <alignment vertical="center" wrapText="1"/>
    </xf>
    <xf numFmtId="0" fontId="15" fillId="6" borderId="3" xfId="3" applyFont="1" applyFill="1" applyBorder="1" applyAlignment="1">
      <alignment vertical="center" wrapText="1"/>
    </xf>
    <xf numFmtId="0" fontId="15" fillId="4" borderId="3" xfId="3" applyFont="1" applyFill="1" applyBorder="1" applyAlignment="1">
      <alignment vertical="center" wrapText="1"/>
    </xf>
    <xf numFmtId="0" fontId="16" fillId="3" borderId="2" xfId="3" applyFont="1" applyFill="1" applyBorder="1" applyAlignment="1">
      <alignment horizontal="center" vertical="top"/>
    </xf>
    <xf numFmtId="0" fontId="16" fillId="3" borderId="3" xfId="3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top" wrapText="1"/>
    </xf>
    <xf numFmtId="0" fontId="15" fillId="4" borderId="0" xfId="0" applyFont="1" applyFill="1"/>
    <xf numFmtId="0" fontId="16" fillId="3" borderId="3" xfId="3" applyFont="1" applyFill="1" applyBorder="1" applyAlignment="1">
      <alignment horizontal="center" vertical="top" wrapText="1"/>
    </xf>
    <xf numFmtId="0" fontId="15" fillId="6" borderId="2" xfId="3" applyFont="1" applyFill="1" applyBorder="1" applyAlignment="1">
      <alignment vertical="center" wrapText="1"/>
    </xf>
    <xf numFmtId="0" fontId="16" fillId="3" borderId="2" xfId="3" applyFont="1" applyFill="1" applyBorder="1" applyAlignment="1">
      <alignment horizontal="center" vertical="center"/>
    </xf>
    <xf numFmtId="0" fontId="16" fillId="3" borderId="3" xfId="3" applyFont="1" applyFill="1" applyBorder="1" applyAlignment="1">
      <alignment horizontal="center" vertical="center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top" wrapText="1"/>
    </xf>
    <xf numFmtId="0" fontId="16" fillId="3" borderId="3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/>
    </xf>
    <xf numFmtId="0" fontId="16" fillId="3" borderId="0" xfId="3" applyFont="1" applyFill="1" applyAlignment="1">
      <alignment horizontal="center" vertical="center"/>
    </xf>
    <xf numFmtId="0" fontId="15" fillId="6" borderId="10" xfId="3" applyFont="1" applyFill="1" applyBorder="1" applyAlignment="1">
      <alignment vertical="center" wrapText="1"/>
    </xf>
    <xf numFmtId="0" fontId="15" fillId="6" borderId="24" xfId="3" applyFont="1" applyFill="1" applyBorder="1" applyAlignment="1">
      <alignment vertical="center" wrapText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horizontal="left" vertical="center" wrapText="1"/>
    </xf>
    <xf numFmtId="0" fontId="15" fillId="6" borderId="25" xfId="3" applyFont="1" applyFill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0" fontId="16" fillId="3" borderId="20" xfId="3" applyFont="1" applyFill="1" applyBorder="1" applyAlignment="1">
      <alignment horizontal="center" vertical="center"/>
    </xf>
    <xf numFmtId="0" fontId="16" fillId="3" borderId="0" xfId="3" applyFont="1" applyFill="1" applyAlignment="1">
      <alignment horizontal="center" vertical="center" wrapText="1"/>
    </xf>
    <xf numFmtId="0" fontId="15" fillId="4" borderId="2" xfId="3" applyFont="1" applyFill="1" applyBorder="1" applyAlignment="1">
      <alignment horizontal="left" vertical="center" wrapText="1"/>
    </xf>
    <xf numFmtId="0" fontId="15" fillId="4" borderId="10" xfId="3" applyFont="1" applyFill="1" applyBorder="1" applyAlignment="1">
      <alignment vertical="center" wrapText="1"/>
    </xf>
    <xf numFmtId="0" fontId="15" fillId="4" borderId="3" xfId="3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vertical="center"/>
    </xf>
    <xf numFmtId="0" fontId="15" fillId="0" borderId="25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4" borderId="25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2" xfId="5" applyFont="1" applyFill="1" applyBorder="1" applyAlignment="1">
      <alignment vertical="center" wrapText="1"/>
    </xf>
    <xf numFmtId="0" fontId="15" fillId="6" borderId="3" xfId="5" applyFont="1" applyFill="1" applyBorder="1" applyAlignment="1">
      <alignment vertical="center" wrapText="1"/>
    </xf>
    <xf numFmtId="0" fontId="15" fillId="0" borderId="2" xfId="5" applyFont="1" applyBorder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0" fontId="15" fillId="6" borderId="2" xfId="5" applyFont="1" applyFill="1" applyBorder="1" applyAlignment="1">
      <alignment vertical="center" wrapText="1"/>
    </xf>
    <xf numFmtId="0" fontId="15" fillId="6" borderId="2" xfId="3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wrapText="1"/>
    </xf>
    <xf numFmtId="0" fontId="15" fillId="4" borderId="3" xfId="3" applyFont="1" applyFill="1" applyBorder="1" applyAlignment="1">
      <alignment horizontal="left" vertical="top" wrapText="1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4" borderId="3" xfId="0" applyFont="1" applyFill="1" applyBorder="1" applyAlignment="1">
      <alignment horizontal="center" vertical="center" wrapText="1"/>
    </xf>
    <xf numFmtId="0" fontId="16" fillId="3" borderId="2" xfId="3" applyFont="1" applyFill="1" applyBorder="1" applyAlignment="1">
      <alignment horizontal="center" wrapText="1"/>
    </xf>
    <xf numFmtId="0" fontId="16" fillId="3" borderId="3" xfId="3" applyFont="1" applyFill="1" applyBorder="1" applyAlignment="1">
      <alignment horizontal="center" wrapText="1"/>
    </xf>
    <xf numFmtId="0" fontId="16" fillId="3" borderId="2" xfId="3" applyFont="1" applyFill="1" applyBorder="1" applyAlignment="1">
      <alignment horizontal="center"/>
    </xf>
    <xf numFmtId="0" fontId="6" fillId="3" borderId="3" xfId="3" applyFont="1" applyFill="1" applyBorder="1" applyAlignment="1">
      <alignment horizontal="center"/>
    </xf>
    <xf numFmtId="0" fontId="16" fillId="3" borderId="5" xfId="3" applyFont="1" applyFill="1" applyBorder="1" applyAlignment="1">
      <alignment horizontal="center" vertical="center" wrapText="1"/>
    </xf>
    <xf numFmtId="0" fontId="15" fillId="6" borderId="3" xfId="3" applyFont="1" applyFill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wrapText="1"/>
    </xf>
    <xf numFmtId="0" fontId="15" fillId="4" borderId="3" xfId="0" applyFont="1" applyFill="1" applyBorder="1" applyAlignment="1">
      <alignment wrapText="1"/>
    </xf>
    <xf numFmtId="0" fontId="15" fillId="6" borderId="3" xfId="3" applyFont="1" applyFill="1" applyBorder="1" applyAlignment="1">
      <alignment wrapText="1"/>
    </xf>
    <xf numFmtId="0" fontId="15" fillId="6" borderId="3" xfId="3" applyFont="1" applyFill="1" applyBorder="1" applyAlignment="1">
      <alignment vertical="top" wrapText="1"/>
    </xf>
    <xf numFmtId="0" fontId="15" fillId="0" borderId="3" xfId="0" applyFont="1" applyBorder="1" applyAlignment="1">
      <alignment vertical="center"/>
    </xf>
    <xf numFmtId="0" fontId="32" fillId="0" borderId="0" xfId="0" applyFont="1"/>
    <xf numFmtId="0" fontId="16" fillId="3" borderId="25" xfId="3" applyFont="1" applyFill="1" applyBorder="1" applyAlignment="1">
      <alignment horizontal="center" vertical="center" wrapText="1"/>
    </xf>
    <xf numFmtId="0" fontId="15" fillId="6" borderId="0" xfId="3" applyFont="1" applyFill="1" applyAlignment="1">
      <alignment vertical="top" wrapText="1"/>
    </xf>
    <xf numFmtId="0" fontId="15" fillId="0" borderId="0" xfId="3" applyFont="1"/>
    <xf numFmtId="0" fontId="33" fillId="4" borderId="0" xfId="0" applyFont="1" applyFill="1"/>
    <xf numFmtId="0" fontId="34" fillId="4" borderId="0" xfId="0" applyFont="1" applyFill="1"/>
    <xf numFmtId="0" fontId="33" fillId="0" borderId="0" xfId="0" applyFont="1"/>
    <xf numFmtId="0" fontId="34" fillId="9" borderId="2" xfId="0" applyFont="1" applyFill="1" applyBorder="1" applyAlignment="1">
      <alignment horizontal="center"/>
    </xf>
    <xf numFmtId="0" fontId="34" fillId="9" borderId="2" xfId="0" applyFont="1" applyFill="1" applyBorder="1" applyAlignment="1">
      <alignment horizontal="center" wrapText="1"/>
    </xf>
    <xf numFmtId="0" fontId="33" fillId="4" borderId="2" xfId="0" applyFont="1" applyFill="1" applyBorder="1" applyAlignment="1">
      <alignment horizontal="center"/>
    </xf>
    <xf numFmtId="0" fontId="33" fillId="4" borderId="2" xfId="0" applyFont="1" applyFill="1" applyBorder="1"/>
    <xf numFmtId="0" fontId="33" fillId="0" borderId="2" xfId="0" applyFont="1" applyBorder="1"/>
    <xf numFmtId="0" fontId="33" fillId="0" borderId="2" xfId="0" applyFont="1" applyBorder="1" applyAlignment="1">
      <alignment horizontal="center" vertical="center"/>
    </xf>
    <xf numFmtId="0" fontId="33" fillId="4" borderId="9" xfId="0" applyFont="1" applyFill="1" applyBorder="1"/>
    <xf numFmtId="0" fontId="33" fillId="4" borderId="9" xfId="0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4" fillId="9" borderId="2" xfId="0" applyFont="1" applyFill="1" applyBorder="1"/>
    <xf numFmtId="0" fontId="34" fillId="9" borderId="2" xfId="0" applyFont="1" applyFill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4" fillId="6" borderId="0" xfId="3" applyFill="1" applyAlignment="1">
      <alignment vertical="center" wrapText="1"/>
    </xf>
    <xf numFmtId="0" fontId="4" fillId="6" borderId="0" xfId="3" applyFill="1" applyAlignment="1">
      <alignment vertical="top" wrapText="1"/>
    </xf>
    <xf numFmtId="0" fontId="4" fillId="3" borderId="2" xfId="3" applyFill="1" applyBorder="1" applyAlignment="1">
      <alignment horizontal="left" vertical="center"/>
    </xf>
    <xf numFmtId="0" fontId="17" fillId="3" borderId="2" xfId="3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0" fontId="7" fillId="3" borderId="2" xfId="3" applyFont="1" applyFill="1" applyBorder="1" applyAlignment="1">
      <alignment horizontal="left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0" xfId="3" applyFont="1" applyFill="1" applyAlignment="1">
      <alignment horizontal="center" vertical="top" wrapText="1"/>
    </xf>
    <xf numFmtId="0" fontId="4" fillId="0" borderId="2" xfId="3" applyBorder="1" applyAlignment="1">
      <alignment horizontal="left" vertical="center"/>
    </xf>
    <xf numFmtId="0" fontId="35" fillId="6" borderId="2" xfId="3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5" fillId="10" borderId="2" xfId="3" applyFont="1" applyFill="1" applyBorder="1" applyAlignment="1">
      <alignment vertical="center" wrapText="1"/>
    </xf>
    <xf numFmtId="0" fontId="35" fillId="10" borderId="2" xfId="3" applyFont="1" applyFill="1" applyBorder="1" applyAlignment="1">
      <alignment vertical="top" wrapText="1"/>
    </xf>
    <xf numFmtId="0" fontId="35" fillId="6" borderId="2" xfId="3" applyFont="1" applyFill="1" applyBorder="1" applyAlignment="1">
      <alignment vertical="center" wrapText="1"/>
    </xf>
    <xf numFmtId="0" fontId="35" fillId="6" borderId="2" xfId="3" applyFont="1" applyFill="1" applyBorder="1" applyAlignment="1">
      <alignment vertical="top" wrapText="1"/>
    </xf>
    <xf numFmtId="0" fontId="35" fillId="4" borderId="2" xfId="3" applyFont="1" applyFill="1" applyBorder="1" applyAlignment="1">
      <alignment horizontal="left" vertical="center" wrapText="1"/>
    </xf>
    <xf numFmtId="0" fontId="35" fillId="4" borderId="2" xfId="3" applyFont="1" applyFill="1" applyBorder="1" applyAlignment="1">
      <alignment horizontal="left" vertical="top" wrapText="1"/>
    </xf>
    <xf numFmtId="0" fontId="35" fillId="4" borderId="3" xfId="3" applyFont="1" applyFill="1" applyBorder="1" applyAlignment="1">
      <alignment horizontal="left" vertical="top" wrapText="1"/>
    </xf>
    <xf numFmtId="0" fontId="35" fillId="10" borderId="3" xfId="3" applyFont="1" applyFill="1" applyBorder="1" applyAlignment="1">
      <alignment vertical="top" wrapText="1"/>
    </xf>
    <xf numFmtId="0" fontId="35" fillId="10" borderId="3" xfId="3" applyFont="1" applyFill="1" applyBorder="1" applyAlignment="1">
      <alignment vertical="center" wrapText="1"/>
    </xf>
    <xf numFmtId="0" fontId="7" fillId="3" borderId="2" xfId="3" applyFont="1" applyFill="1" applyBorder="1" applyAlignment="1">
      <alignment horizontal="center" vertical="top" wrapText="1"/>
    </xf>
    <xf numFmtId="0" fontId="36" fillId="4" borderId="2" xfId="0" applyFont="1" applyFill="1" applyBorder="1" applyAlignment="1">
      <alignment horizontal="left" vertical="center"/>
    </xf>
    <xf numFmtId="0" fontId="35" fillId="6" borderId="3" xfId="3" applyFont="1" applyFill="1" applyBorder="1" applyAlignment="1">
      <alignment vertical="top" wrapText="1"/>
    </xf>
    <xf numFmtId="0" fontId="35" fillId="4" borderId="2" xfId="3" applyFont="1" applyFill="1" applyBorder="1" applyAlignment="1">
      <alignment vertical="center" wrapText="1"/>
    </xf>
    <xf numFmtId="0" fontId="35" fillId="4" borderId="3" xfId="3" applyFont="1" applyFill="1" applyBorder="1" applyAlignment="1">
      <alignment vertical="top" wrapText="1"/>
    </xf>
    <xf numFmtId="0" fontId="7" fillId="3" borderId="2" xfId="3" applyFont="1" applyFill="1" applyBorder="1" applyAlignment="1">
      <alignment horizontal="center" vertical="top"/>
    </xf>
    <xf numFmtId="0" fontId="7" fillId="3" borderId="0" xfId="3" applyFont="1" applyFill="1" applyAlignment="1">
      <alignment vertical="top"/>
    </xf>
    <xf numFmtId="0" fontId="37" fillId="0" borderId="2" xfId="0" applyFont="1" applyBorder="1" applyAlignment="1">
      <alignment vertical="top" wrapText="1"/>
    </xf>
    <xf numFmtId="0" fontId="38" fillId="0" borderId="2" xfId="0" applyFont="1" applyBorder="1" applyAlignment="1">
      <alignment horizontal="left" vertical="top" wrapText="1"/>
    </xf>
    <xf numFmtId="0" fontId="35" fillId="6" borderId="2" xfId="3" applyFont="1" applyFill="1" applyBorder="1" applyAlignment="1">
      <alignment vertical="center"/>
    </xf>
    <xf numFmtId="0" fontId="35" fillId="6" borderId="3" xfId="3" applyFont="1" applyFill="1" applyBorder="1" applyAlignment="1">
      <alignment horizontal="left" vertical="top" wrapText="1"/>
    </xf>
    <xf numFmtId="0" fontId="7" fillId="3" borderId="0" xfId="3" applyFont="1" applyFill="1" applyAlignment="1">
      <alignment horizontal="center" wrapText="1"/>
    </xf>
    <xf numFmtId="0" fontId="36" fillId="0" borderId="2" xfId="0" applyFont="1" applyBorder="1" applyAlignment="1">
      <alignment vertical="top" wrapText="1"/>
    </xf>
    <xf numFmtId="0" fontId="36" fillId="0" borderId="2" xfId="0" applyFont="1" applyBorder="1" applyAlignment="1">
      <alignment wrapText="1"/>
    </xf>
    <xf numFmtId="0" fontId="35" fillId="10" borderId="10" xfId="3" applyFont="1" applyFill="1" applyBorder="1" applyAlignment="1">
      <alignment vertical="top" wrapText="1"/>
    </xf>
    <xf numFmtId="0" fontId="7" fillId="3" borderId="4" xfId="3" applyFont="1" applyFill="1" applyBorder="1" applyAlignment="1">
      <alignment horizontal="center" vertical="top" wrapText="1"/>
    </xf>
    <xf numFmtId="0" fontId="35" fillId="4" borderId="26" xfId="3" applyFont="1" applyFill="1" applyBorder="1" applyAlignment="1">
      <alignment horizontal="left" vertical="top" wrapText="1"/>
    </xf>
    <xf numFmtId="0" fontId="35" fillId="10" borderId="25" xfId="3" applyFont="1" applyFill="1" applyBorder="1" applyAlignment="1">
      <alignment vertical="top" wrapText="1"/>
    </xf>
    <xf numFmtId="0" fontId="7" fillId="3" borderId="2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/>
    </xf>
    <xf numFmtId="0" fontId="37" fillId="0" borderId="2" xfId="0" applyFont="1" applyBorder="1" applyAlignment="1">
      <alignment horizontal="left"/>
    </xf>
    <xf numFmtId="0" fontId="35" fillId="6" borderId="3" xfId="3" applyFont="1" applyFill="1" applyBorder="1" applyAlignment="1">
      <alignment vertical="center" wrapText="1"/>
    </xf>
    <xf numFmtId="0" fontId="36" fillId="0" borderId="2" xfId="0" applyFont="1" applyBorder="1" applyAlignment="1">
      <alignment horizontal="left" vertical="center" wrapText="1"/>
    </xf>
    <xf numFmtId="0" fontId="35" fillId="6" borderId="0" xfId="3" applyFont="1" applyFill="1" applyAlignment="1">
      <alignment vertical="top" wrapText="1"/>
    </xf>
    <xf numFmtId="0" fontId="6" fillId="3" borderId="2" xfId="3" applyFont="1" applyFill="1" applyBorder="1" applyAlignment="1">
      <alignment horizontal="center" vertical="center" wrapText="1"/>
    </xf>
    <xf numFmtId="0" fontId="35" fillId="0" borderId="2" xfId="3" applyFont="1" applyBorder="1"/>
    <xf numFmtId="0" fontId="35" fillId="0" borderId="2" xfId="3" applyFont="1" applyBorder="1" applyAlignment="1">
      <alignment wrapText="1"/>
    </xf>
    <xf numFmtId="0" fontId="35" fillId="0" borderId="0" xfId="3" applyFont="1"/>
    <xf numFmtId="0" fontId="4" fillId="6" borderId="0" xfId="3" applyFill="1" applyAlignment="1">
      <alignment vertical="center"/>
    </xf>
    <xf numFmtId="0" fontId="4" fillId="6" borderId="0" xfId="3" applyFill="1"/>
    <xf numFmtId="0" fontId="5" fillId="0" borderId="0" xfId="2" applyFont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7" fillId="4" borderId="11" xfId="3" applyFont="1" applyFill="1" applyBorder="1" applyAlignment="1">
      <alignment horizontal="center" wrapText="1"/>
    </xf>
    <xf numFmtId="0" fontId="7" fillId="4" borderId="12" xfId="3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6" fillId="4" borderId="14" xfId="3" applyFont="1" applyFill="1" applyBorder="1" applyAlignment="1">
      <alignment horizontal="center" vertical="center" wrapText="1"/>
    </xf>
    <xf numFmtId="0" fontId="6" fillId="4" borderId="16" xfId="3" applyFont="1" applyFill="1" applyBorder="1" applyAlignment="1">
      <alignment horizontal="center" vertical="center" wrapText="1"/>
    </xf>
    <xf numFmtId="0" fontId="4" fillId="4" borderId="15" xfId="3" applyFill="1" applyBorder="1" applyAlignment="1">
      <alignment horizontal="center" vertical="center"/>
    </xf>
    <xf numFmtId="0" fontId="4" fillId="4" borderId="15" xfId="3" applyFill="1" applyBorder="1" applyAlignment="1">
      <alignment horizontal="center" vertical="center" wrapText="1"/>
    </xf>
    <xf numFmtId="0" fontId="18" fillId="4" borderId="14" xfId="3" applyFont="1" applyFill="1" applyBorder="1" applyAlignment="1">
      <alignment horizontal="center" vertical="center" wrapText="1"/>
    </xf>
    <xf numFmtId="0" fontId="19" fillId="4" borderId="16" xfId="3" applyFont="1" applyFill="1" applyBorder="1" applyAlignment="1">
      <alignment horizontal="center" wrapText="1"/>
    </xf>
    <xf numFmtId="0" fontId="7" fillId="0" borderId="0" xfId="3" applyFont="1" applyAlignment="1">
      <alignment horizontal="center"/>
    </xf>
    <xf numFmtId="0" fontId="4" fillId="0" borderId="20" xfId="3" applyBorder="1" applyAlignment="1">
      <alignment horizontal="center"/>
    </xf>
    <xf numFmtId="0" fontId="4" fillId="0" borderId="0" xfId="3" applyAlignment="1">
      <alignment horizontal="center"/>
    </xf>
    <xf numFmtId="0" fontId="4" fillId="4" borderId="0" xfId="3" applyFill="1" applyAlignment="1">
      <alignment horizontal="center"/>
    </xf>
    <xf numFmtId="0" fontId="7" fillId="4" borderId="11" xfId="3" applyFont="1" applyFill="1" applyBorder="1" applyAlignment="1">
      <alignment horizontal="center" vertical="center"/>
    </xf>
    <xf numFmtId="0" fontId="7" fillId="4" borderId="13" xfId="3" applyFont="1" applyFill="1" applyBorder="1" applyAlignment="1">
      <alignment horizontal="center" vertical="center"/>
    </xf>
    <xf numFmtId="0" fontId="7" fillId="4" borderId="14" xfId="3" applyFont="1" applyFill="1" applyBorder="1" applyAlignment="1">
      <alignment horizontal="center" vertical="center" textRotation="255" wrapText="1"/>
    </xf>
    <xf numFmtId="0" fontId="7" fillId="4" borderId="16" xfId="3" applyFont="1" applyFill="1" applyBorder="1" applyAlignment="1">
      <alignment horizontal="center" vertical="center" textRotation="255" wrapText="1"/>
    </xf>
    <xf numFmtId="0" fontId="7" fillId="4" borderId="14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17" fillId="4" borderId="14" xfId="3" applyFont="1" applyFill="1" applyBorder="1" applyAlignment="1">
      <alignment horizontal="center" vertical="center" wrapText="1"/>
    </xf>
    <xf numFmtId="0" fontId="17" fillId="4" borderId="16" xfId="3" applyFont="1" applyFill="1" applyBorder="1" applyAlignment="1">
      <alignment horizontal="center" vertical="center" wrapText="1"/>
    </xf>
    <xf numFmtId="0" fontId="18" fillId="4" borderId="16" xfId="3" applyFont="1" applyFill="1" applyBorder="1" applyAlignment="1">
      <alignment horizontal="center"/>
    </xf>
    <xf numFmtId="0" fontId="6" fillId="7" borderId="2" xfId="3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4" borderId="0" xfId="3" applyFont="1" applyFill="1" applyAlignment="1">
      <alignment horizontal="center" vertical="center" wrapText="1"/>
    </xf>
    <xf numFmtId="0" fontId="15" fillId="4" borderId="0" xfId="3" applyFont="1" applyFill="1" applyAlignment="1">
      <alignment horizontal="center" vertical="center"/>
    </xf>
    <xf numFmtId="0" fontId="4" fillId="6" borderId="0" xfId="3" applyFill="1" applyAlignment="1">
      <alignment horizontal="center" vertical="center" wrapText="1"/>
    </xf>
  </cellXfs>
  <cellStyles count="6">
    <cellStyle name="Celda de comprobación" xfId="1" builtinId="23"/>
    <cellStyle name="Normal" xfId="0" builtinId="0"/>
    <cellStyle name="Normal 2" xfId="3" xr:uid="{70BC9B81-38BF-4467-9A66-DAF32B87F7CD}"/>
    <cellStyle name="Normal 2 2" xfId="4" xr:uid="{A613CEB2-C67B-4250-8029-FB200AC16BA2}"/>
    <cellStyle name="Normal 4 2" xfId="2" xr:uid="{FAABE629-F452-4DCF-BA9D-5C587250E24A}"/>
    <cellStyle name="Normal_Hoja1" xfId="5" xr:uid="{EA9DA9B6-7B01-421C-AF3D-AA77709AF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320040</xdr:colOff>
      <xdr:row>0</xdr:row>
      <xdr:rowOff>53340</xdr:rowOff>
    </xdr:from>
    <xdr:to>
      <xdr:col>3</xdr:col>
      <xdr:colOff>975361</xdr:colOff>
      <xdr:row>0</xdr:row>
      <xdr:rowOff>799800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D6AD082C-A198-451B-9DCC-BBEE0EDB7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320040" y="53340"/>
          <a:ext cx="655321" cy="746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655320</xdr:colOff>
      <xdr:row>0</xdr:row>
      <xdr:rowOff>121919</xdr:rowOff>
    </xdr:from>
    <xdr:to>
      <xdr:col>1</xdr:col>
      <xdr:colOff>1645920</xdr:colOff>
      <xdr:row>0</xdr:row>
      <xdr:rowOff>899160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17073363-F59F-4A23-AB78-2CDDDC82E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960120" y="121919"/>
          <a:ext cx="990600" cy="777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182880</xdr:colOff>
      <xdr:row>4</xdr:row>
      <xdr:rowOff>251460</xdr:rowOff>
    </xdr:from>
    <xdr:to>
      <xdr:col>20</xdr:col>
      <xdr:colOff>510540</xdr:colOff>
      <xdr:row>5</xdr:row>
      <xdr:rowOff>593392</xdr:rowOff>
    </xdr:to>
    <xdr:pic>
      <xdr:nvPicPr>
        <xdr:cNvPr id="3" name="il_fi" descr="http://www.benidorm.com.mx/libraries/uploaded/general/image/MODERNIZA.jpg">
          <a:extLst>
            <a:ext uri="{FF2B5EF4-FFF2-40B4-BE49-F238E27FC236}">
              <a16:creationId xmlns:a16="http://schemas.microsoft.com/office/drawing/2014/main" id="{44CF6CE6-6F0E-4031-8E88-4DA999426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6320" y="2141220"/>
          <a:ext cx="327660" cy="722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137160</xdr:colOff>
      <xdr:row>4</xdr:row>
      <xdr:rowOff>266700</xdr:rowOff>
    </xdr:from>
    <xdr:to>
      <xdr:col>21</xdr:col>
      <xdr:colOff>480060</xdr:colOff>
      <xdr:row>5</xdr:row>
      <xdr:rowOff>597877</xdr:rowOff>
    </xdr:to>
    <xdr:pic>
      <xdr:nvPicPr>
        <xdr:cNvPr id="4" name="il_fi" descr="http://www.mexicocity.gob.mx/Logo%20H.jpg">
          <a:extLst>
            <a:ext uri="{FF2B5EF4-FFF2-40B4-BE49-F238E27FC236}">
              <a16:creationId xmlns:a16="http://schemas.microsoft.com/office/drawing/2014/main" id="{C10BCC5A-F149-4999-9430-6765787D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0680" y="2156460"/>
          <a:ext cx="342900" cy="71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114301</xdr:rowOff>
    </xdr:from>
    <xdr:to>
      <xdr:col>1</xdr:col>
      <xdr:colOff>868680</xdr:colOff>
      <xdr:row>0</xdr:row>
      <xdr:rowOff>883533</xdr:rowOff>
    </xdr:to>
    <xdr:pic>
      <xdr:nvPicPr>
        <xdr:cNvPr id="2" name="1 Imagen" descr="hoja-membretada-vertical.jpg">
          <a:extLst>
            <a:ext uri="{FF2B5EF4-FFF2-40B4-BE49-F238E27FC236}">
              <a16:creationId xmlns:a16="http://schemas.microsoft.com/office/drawing/2014/main" id="{D9CE1CC9-9766-4CED-87BB-947D75167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624840" y="114301"/>
          <a:ext cx="693420" cy="769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83820</xdr:rowOff>
    </xdr:from>
    <xdr:to>
      <xdr:col>1</xdr:col>
      <xdr:colOff>205740</xdr:colOff>
      <xdr:row>0</xdr:row>
      <xdr:rowOff>722481</xdr:rowOff>
    </xdr:to>
    <xdr:pic>
      <xdr:nvPicPr>
        <xdr:cNvPr id="3" name="3 Imagen" descr="hoja-membretada-vertical.jpg">
          <a:extLst>
            <a:ext uri="{FF2B5EF4-FFF2-40B4-BE49-F238E27FC236}">
              <a16:creationId xmlns:a16="http://schemas.microsoft.com/office/drawing/2014/main" id="{598E6F9B-27B4-41F1-8E16-7EE38B883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243840" y="83820"/>
          <a:ext cx="746760" cy="638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</xdr:colOff>
      <xdr:row>0</xdr:row>
      <xdr:rowOff>53341</xdr:rowOff>
    </xdr:from>
    <xdr:to>
      <xdr:col>3</xdr:col>
      <xdr:colOff>556259</xdr:colOff>
      <xdr:row>0</xdr:row>
      <xdr:rowOff>701040</xdr:rowOff>
    </xdr:to>
    <xdr:pic>
      <xdr:nvPicPr>
        <xdr:cNvPr id="2" name="194 Imagen" descr="hoja-membretada-vertical.jpg">
          <a:extLst>
            <a:ext uri="{FF2B5EF4-FFF2-40B4-BE49-F238E27FC236}">
              <a16:creationId xmlns:a16="http://schemas.microsoft.com/office/drawing/2014/main" id="{FB5949D0-C3ED-41CC-99C5-DA003705A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15240" y="53341"/>
          <a:ext cx="541019" cy="647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220980</xdr:colOff>
      <xdr:row>0</xdr:row>
      <xdr:rowOff>76201</xdr:rowOff>
    </xdr:from>
    <xdr:to>
      <xdr:col>2</xdr:col>
      <xdr:colOff>198120</xdr:colOff>
      <xdr:row>0</xdr:row>
      <xdr:rowOff>835279</xdr:rowOff>
    </xdr:to>
    <xdr:pic>
      <xdr:nvPicPr>
        <xdr:cNvPr id="3" name="3 Imagen" descr="hoja-membretada-vertical.jpg">
          <a:extLst>
            <a:ext uri="{FF2B5EF4-FFF2-40B4-BE49-F238E27FC236}">
              <a16:creationId xmlns:a16="http://schemas.microsoft.com/office/drawing/2014/main" id="{6408717A-466D-44F1-A1B4-44BA808F8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571500" y="76201"/>
          <a:ext cx="739140" cy="759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91440</xdr:colOff>
      <xdr:row>0</xdr:row>
      <xdr:rowOff>152401</xdr:rowOff>
    </xdr:from>
    <xdr:to>
      <xdr:col>3</xdr:col>
      <xdr:colOff>964547</xdr:colOff>
      <xdr:row>0</xdr:row>
      <xdr:rowOff>853440</xdr:rowOff>
    </xdr:to>
    <xdr:pic>
      <xdr:nvPicPr>
        <xdr:cNvPr id="2" name="3 Imagen" descr="hoja-membretada-vertical.jpg">
          <a:extLst>
            <a:ext uri="{FF2B5EF4-FFF2-40B4-BE49-F238E27FC236}">
              <a16:creationId xmlns:a16="http://schemas.microsoft.com/office/drawing/2014/main" id="{8E7EC1A8-F88A-4614-8C7E-83494EBB8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7" t="3566" r="78181" b="86418"/>
        <a:stretch>
          <a:fillRect/>
        </a:stretch>
      </xdr:blipFill>
      <xdr:spPr bwMode="auto">
        <a:xfrm>
          <a:off x="91440" y="152401"/>
          <a:ext cx="873107" cy="70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ersonal/Downloads/09-POA%20-SEP-2017_Directorios%20Hospedaje,%20Restauranes%20y%20Agencias%20de%20Viaj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io Hospedaje"/>
      <sheetName val="Concentrado Hospedaje"/>
      <sheetName val="Pueblos Magicos y Con Encanto"/>
      <sheetName val="Indice Alimentos y Bebidas"/>
      <sheetName val="Directorio Alimentos y Bebidas"/>
      <sheetName val="Indice Agencias de Viaje"/>
      <sheetName val="Agencia de Viaje"/>
      <sheetName val="Hoja1"/>
    </sheetNames>
    <sheetDataSet>
      <sheetData sheetId="0">
        <row r="10">
          <cell r="D10">
            <v>5</v>
          </cell>
          <cell r="M10">
            <v>109</v>
          </cell>
        </row>
        <row r="12">
          <cell r="D12">
            <v>1</v>
          </cell>
          <cell r="M12">
            <v>6</v>
          </cell>
        </row>
        <row r="15">
          <cell r="D15">
            <v>1</v>
          </cell>
          <cell r="M15">
            <v>26</v>
          </cell>
        </row>
        <row r="20">
          <cell r="D20">
            <v>3</v>
          </cell>
          <cell r="M20">
            <v>54</v>
          </cell>
        </row>
        <row r="23">
          <cell r="D23">
            <v>2</v>
          </cell>
          <cell r="M23">
            <v>32</v>
          </cell>
        </row>
        <row r="26">
          <cell r="D26">
            <v>2</v>
          </cell>
          <cell r="M26">
            <v>22</v>
          </cell>
        </row>
        <row r="30">
          <cell r="D30">
            <v>2</v>
          </cell>
          <cell r="M30">
            <v>33</v>
          </cell>
        </row>
        <row r="33">
          <cell r="D33">
            <v>1</v>
          </cell>
          <cell r="M33">
            <v>6</v>
          </cell>
        </row>
        <row r="37">
          <cell r="D37">
            <v>2</v>
          </cell>
          <cell r="M37">
            <v>17</v>
          </cell>
        </row>
        <row r="41">
          <cell r="D41">
            <v>2</v>
          </cell>
          <cell r="M41">
            <v>74</v>
          </cell>
        </row>
        <row r="44">
          <cell r="D44">
            <v>2</v>
          </cell>
          <cell r="M44">
            <v>82</v>
          </cell>
        </row>
        <row r="46">
          <cell r="D46">
            <v>1</v>
          </cell>
          <cell r="M46">
            <v>9</v>
          </cell>
        </row>
        <row r="49">
          <cell r="D49">
            <v>2</v>
          </cell>
          <cell r="M49">
            <v>53</v>
          </cell>
        </row>
        <row r="52">
          <cell r="D52">
            <v>1</v>
          </cell>
          <cell r="M52">
            <v>42</v>
          </cell>
        </row>
        <row r="54">
          <cell r="D54">
            <v>1</v>
          </cell>
          <cell r="M54">
            <v>15</v>
          </cell>
        </row>
        <row r="57">
          <cell r="D57">
            <v>1</v>
          </cell>
          <cell r="M57">
            <v>15</v>
          </cell>
        </row>
        <row r="60">
          <cell r="D60">
            <v>1</v>
          </cell>
          <cell r="M60">
            <v>36</v>
          </cell>
        </row>
        <row r="63">
          <cell r="D63">
            <v>1</v>
          </cell>
          <cell r="M63">
            <v>46</v>
          </cell>
        </row>
        <row r="65">
          <cell r="D65">
            <v>1</v>
          </cell>
          <cell r="M65">
            <v>180</v>
          </cell>
        </row>
        <row r="68">
          <cell r="D68">
            <v>1</v>
          </cell>
          <cell r="M68">
            <v>50</v>
          </cell>
        </row>
        <row r="73">
          <cell r="D73">
            <v>4</v>
          </cell>
          <cell r="M73">
            <v>120</v>
          </cell>
        </row>
        <row r="75">
          <cell r="D75">
            <v>1</v>
          </cell>
          <cell r="M75">
            <v>36</v>
          </cell>
        </row>
        <row r="78">
          <cell r="D78">
            <v>1</v>
          </cell>
          <cell r="M78">
            <v>24</v>
          </cell>
        </row>
        <row r="80">
          <cell r="D80">
            <v>1</v>
          </cell>
          <cell r="M80">
            <v>17</v>
          </cell>
        </row>
        <row r="83">
          <cell r="D83">
            <v>1</v>
          </cell>
          <cell r="M83">
            <v>33</v>
          </cell>
        </row>
        <row r="86">
          <cell r="D86">
            <v>2</v>
          </cell>
          <cell r="M86">
            <v>50</v>
          </cell>
        </row>
        <row r="89">
          <cell r="D89">
            <v>1</v>
          </cell>
          <cell r="M89">
            <v>15</v>
          </cell>
        </row>
        <row r="93">
          <cell r="D93">
            <v>2</v>
          </cell>
          <cell r="M93">
            <v>182</v>
          </cell>
        </row>
        <row r="101">
          <cell r="D101">
            <v>6</v>
          </cell>
          <cell r="M101">
            <v>86</v>
          </cell>
        </row>
        <row r="104">
          <cell r="D104">
            <v>2</v>
          </cell>
          <cell r="M104">
            <v>33</v>
          </cell>
        </row>
        <row r="107">
          <cell r="D107">
            <v>2</v>
          </cell>
          <cell r="M107">
            <v>30</v>
          </cell>
        </row>
        <row r="111">
          <cell r="D111">
            <v>2</v>
          </cell>
          <cell r="M111">
            <v>15</v>
          </cell>
        </row>
        <row r="116">
          <cell r="D116">
            <v>3</v>
          </cell>
          <cell r="M116">
            <v>330</v>
          </cell>
        </row>
        <row r="122">
          <cell r="D122">
            <v>5</v>
          </cell>
          <cell r="M122">
            <v>280</v>
          </cell>
        </row>
        <row r="125">
          <cell r="D125">
            <v>1</v>
          </cell>
          <cell r="M125">
            <v>61</v>
          </cell>
        </row>
        <row r="131">
          <cell r="D131">
            <v>5</v>
          </cell>
          <cell r="M131">
            <v>305</v>
          </cell>
        </row>
        <row r="134">
          <cell r="D134">
            <v>1</v>
          </cell>
          <cell r="M134">
            <v>7</v>
          </cell>
        </row>
        <row r="136">
          <cell r="D136">
            <v>1</v>
          </cell>
          <cell r="M136">
            <v>15</v>
          </cell>
        </row>
        <row r="139">
          <cell r="D139">
            <v>1</v>
          </cell>
          <cell r="M139">
            <v>6</v>
          </cell>
        </row>
        <row r="144">
          <cell r="D144">
            <v>3</v>
          </cell>
          <cell r="M144">
            <v>278</v>
          </cell>
        </row>
        <row r="148">
          <cell r="D148">
            <v>2</v>
          </cell>
          <cell r="M148">
            <v>88</v>
          </cell>
        </row>
        <row r="151">
          <cell r="D151">
            <v>2</v>
          </cell>
          <cell r="M151">
            <v>83</v>
          </cell>
        </row>
        <row r="154">
          <cell r="D154">
            <v>1</v>
          </cell>
          <cell r="M154">
            <v>60</v>
          </cell>
        </row>
        <row r="157">
          <cell r="D157">
            <v>1</v>
          </cell>
          <cell r="M157">
            <v>6</v>
          </cell>
        </row>
        <row r="162">
          <cell r="D162">
            <v>3</v>
          </cell>
          <cell r="M162">
            <v>305</v>
          </cell>
        </row>
        <row r="166">
          <cell r="D166">
            <v>3</v>
          </cell>
          <cell r="M166">
            <v>276</v>
          </cell>
        </row>
        <row r="168">
          <cell r="D168">
            <v>1</v>
          </cell>
          <cell r="M168">
            <v>70</v>
          </cell>
        </row>
        <row r="180">
          <cell r="D180">
            <v>11</v>
          </cell>
          <cell r="M180">
            <v>780</v>
          </cell>
        </row>
        <row r="184">
          <cell r="D184">
            <v>1</v>
          </cell>
          <cell r="M184">
            <v>23</v>
          </cell>
        </row>
        <row r="187">
          <cell r="D187">
            <v>2</v>
          </cell>
          <cell r="M187">
            <v>31</v>
          </cell>
        </row>
        <row r="191">
          <cell r="D191">
            <v>3</v>
          </cell>
          <cell r="M191">
            <v>32</v>
          </cell>
        </row>
        <row r="194">
          <cell r="D194">
            <v>2</v>
          </cell>
        </row>
        <row r="198">
          <cell r="D198">
            <v>3</v>
          </cell>
          <cell r="M198">
            <v>20</v>
          </cell>
        </row>
        <row r="200">
          <cell r="D200">
            <v>1</v>
          </cell>
          <cell r="M200">
            <v>4</v>
          </cell>
        </row>
        <row r="204">
          <cell r="D204">
            <v>2</v>
          </cell>
          <cell r="M204">
            <v>12</v>
          </cell>
        </row>
        <row r="207">
          <cell r="D207">
            <v>1</v>
          </cell>
          <cell r="M207">
            <v>49</v>
          </cell>
        </row>
        <row r="210">
          <cell r="D210">
            <v>2</v>
          </cell>
          <cell r="M210">
            <v>42</v>
          </cell>
        </row>
        <row r="215">
          <cell r="D215">
            <v>4</v>
          </cell>
          <cell r="M215">
            <v>216</v>
          </cell>
        </row>
        <row r="221">
          <cell r="D221">
            <v>4</v>
          </cell>
          <cell r="M221">
            <v>508</v>
          </cell>
        </row>
        <row r="224">
          <cell r="D224">
            <v>2</v>
          </cell>
          <cell r="M224">
            <v>87</v>
          </cell>
        </row>
        <row r="241">
          <cell r="D241">
            <v>16</v>
          </cell>
          <cell r="M241">
            <v>451</v>
          </cell>
        </row>
        <row r="247">
          <cell r="D247">
            <v>5</v>
          </cell>
          <cell r="M247">
            <v>120</v>
          </cell>
        </row>
        <row r="255">
          <cell r="D255">
            <v>7</v>
          </cell>
          <cell r="M255">
            <v>98</v>
          </cell>
        </row>
        <row r="262">
          <cell r="D262">
            <v>6</v>
          </cell>
          <cell r="M262">
            <v>44</v>
          </cell>
        </row>
        <row r="279">
          <cell r="D279">
            <v>16</v>
          </cell>
          <cell r="M279">
            <v>162</v>
          </cell>
        </row>
        <row r="281">
          <cell r="D281">
            <v>1</v>
          </cell>
          <cell r="M281">
            <v>12</v>
          </cell>
        </row>
        <row r="285">
          <cell r="D285">
            <v>2</v>
          </cell>
          <cell r="M285">
            <v>31</v>
          </cell>
        </row>
        <row r="288">
          <cell r="D288">
            <v>2</v>
          </cell>
          <cell r="M288">
            <v>33</v>
          </cell>
        </row>
        <row r="291">
          <cell r="D291">
            <v>1</v>
          </cell>
          <cell r="M291">
            <v>24</v>
          </cell>
        </row>
        <row r="293">
          <cell r="D293">
            <v>1</v>
          </cell>
          <cell r="M293">
            <v>65</v>
          </cell>
        </row>
        <row r="297">
          <cell r="D297">
            <v>3</v>
          </cell>
          <cell r="M297">
            <v>39</v>
          </cell>
        </row>
        <row r="299">
          <cell r="D299">
            <v>1</v>
          </cell>
          <cell r="M299">
            <v>12</v>
          </cell>
        </row>
        <row r="307">
          <cell r="D307">
            <v>6</v>
          </cell>
          <cell r="M307">
            <v>152</v>
          </cell>
        </row>
        <row r="311">
          <cell r="D311">
            <v>3</v>
          </cell>
          <cell r="M311">
            <v>73</v>
          </cell>
        </row>
        <row r="313">
          <cell r="D313">
            <v>1</v>
          </cell>
          <cell r="M313">
            <v>26</v>
          </cell>
        </row>
        <row r="316">
          <cell r="D316">
            <v>2</v>
          </cell>
          <cell r="M316">
            <v>46</v>
          </cell>
        </row>
        <row r="318">
          <cell r="D318">
            <v>1</v>
          </cell>
          <cell r="M318">
            <v>7</v>
          </cell>
        </row>
        <row r="321">
          <cell r="D321">
            <v>1</v>
          </cell>
          <cell r="M321">
            <v>35</v>
          </cell>
        </row>
        <row r="324">
          <cell r="D324">
            <v>2</v>
          </cell>
          <cell r="M324">
            <v>16</v>
          </cell>
        </row>
        <row r="327">
          <cell r="D327">
            <v>1</v>
          </cell>
          <cell r="M327">
            <v>3</v>
          </cell>
        </row>
        <row r="329">
          <cell r="D329">
            <v>1</v>
          </cell>
          <cell r="M329">
            <v>24</v>
          </cell>
        </row>
        <row r="332">
          <cell r="D332">
            <v>1</v>
          </cell>
          <cell r="M332">
            <v>8</v>
          </cell>
        </row>
        <row r="334">
          <cell r="D334">
            <v>1</v>
          </cell>
          <cell r="M334">
            <v>8</v>
          </cell>
        </row>
        <row r="337">
          <cell r="D337">
            <v>2</v>
          </cell>
          <cell r="M337">
            <v>12</v>
          </cell>
        </row>
        <row r="339">
          <cell r="D339">
            <v>1</v>
          </cell>
          <cell r="M339">
            <v>3</v>
          </cell>
        </row>
        <row r="342">
          <cell r="D342">
            <v>2</v>
          </cell>
          <cell r="M342">
            <v>26</v>
          </cell>
        </row>
        <row r="345">
          <cell r="D345">
            <v>1</v>
          </cell>
          <cell r="M345">
            <v>106</v>
          </cell>
        </row>
        <row r="347">
          <cell r="D347">
            <v>1</v>
          </cell>
          <cell r="M347">
            <v>68</v>
          </cell>
        </row>
        <row r="349">
          <cell r="D349">
            <v>1</v>
          </cell>
          <cell r="M349">
            <v>60</v>
          </cell>
        </row>
        <row r="356">
          <cell r="D356">
            <v>5</v>
          </cell>
          <cell r="M356">
            <v>475</v>
          </cell>
        </row>
        <row r="359">
          <cell r="D359">
            <v>2</v>
          </cell>
          <cell r="M359">
            <v>137</v>
          </cell>
        </row>
        <row r="369">
          <cell r="D369">
            <v>8</v>
          </cell>
          <cell r="M369">
            <v>73</v>
          </cell>
        </row>
        <row r="372">
          <cell r="D372">
            <v>2</v>
          </cell>
          <cell r="M372">
            <v>10</v>
          </cell>
        </row>
        <row r="376">
          <cell r="D376">
            <v>3</v>
          </cell>
          <cell r="M376">
            <v>57</v>
          </cell>
        </row>
        <row r="379">
          <cell r="D379">
            <v>2</v>
          </cell>
          <cell r="M379">
            <v>14</v>
          </cell>
        </row>
        <row r="384">
          <cell r="D384">
            <v>4</v>
          </cell>
          <cell r="M384">
            <v>48</v>
          </cell>
        </row>
        <row r="392">
          <cell r="D392">
            <v>7</v>
          </cell>
          <cell r="M392">
            <v>41</v>
          </cell>
        </row>
        <row r="398">
          <cell r="D398">
            <v>5</v>
          </cell>
          <cell r="M398">
            <v>34</v>
          </cell>
        </row>
        <row r="404">
          <cell r="D404">
            <v>4</v>
          </cell>
          <cell r="M404">
            <v>433</v>
          </cell>
        </row>
        <row r="407">
          <cell r="D407">
            <v>2</v>
          </cell>
          <cell r="M407">
            <v>124</v>
          </cell>
        </row>
        <row r="409">
          <cell r="D409">
            <v>1</v>
          </cell>
          <cell r="M409">
            <v>24</v>
          </cell>
        </row>
        <row r="411">
          <cell r="D411">
            <v>1</v>
          </cell>
          <cell r="M411">
            <v>83</v>
          </cell>
        </row>
        <row r="413">
          <cell r="D413">
            <v>1</v>
          </cell>
          <cell r="M413">
            <v>4</v>
          </cell>
        </row>
        <row r="422">
          <cell r="D422">
            <v>8</v>
          </cell>
          <cell r="M422">
            <v>412</v>
          </cell>
        </row>
        <row r="425">
          <cell r="D425">
            <v>1</v>
          </cell>
          <cell r="M425">
            <v>32</v>
          </cell>
        </row>
        <row r="428">
          <cell r="D428">
            <v>1</v>
          </cell>
          <cell r="M428">
            <v>129</v>
          </cell>
        </row>
        <row r="433">
          <cell r="D433">
            <v>4</v>
          </cell>
          <cell r="M433">
            <v>364</v>
          </cell>
        </row>
        <row r="435">
          <cell r="D435">
            <v>1</v>
          </cell>
          <cell r="M435">
            <v>207</v>
          </cell>
        </row>
        <row r="438">
          <cell r="D438">
            <v>2</v>
          </cell>
          <cell r="M438">
            <v>149</v>
          </cell>
        </row>
        <row r="441">
          <cell r="D441">
            <v>1</v>
          </cell>
          <cell r="M441">
            <v>24</v>
          </cell>
        </row>
        <row r="446">
          <cell r="D446">
            <v>3</v>
          </cell>
          <cell r="M446">
            <v>195</v>
          </cell>
        </row>
        <row r="458">
          <cell r="D458">
            <v>11</v>
          </cell>
          <cell r="M458">
            <v>740</v>
          </cell>
        </row>
        <row r="461">
          <cell r="D461">
            <v>1</v>
          </cell>
          <cell r="M461">
            <v>54</v>
          </cell>
        </row>
        <row r="465">
          <cell r="D465">
            <v>3</v>
          </cell>
          <cell r="M465">
            <v>82</v>
          </cell>
        </row>
        <row r="468">
          <cell r="D468">
            <v>1</v>
          </cell>
          <cell r="M468">
            <v>17</v>
          </cell>
        </row>
        <row r="472">
          <cell r="D472">
            <v>2</v>
          </cell>
          <cell r="M472">
            <v>208</v>
          </cell>
        </row>
        <row r="474">
          <cell r="D474">
            <v>1</v>
          </cell>
          <cell r="M474">
            <v>60</v>
          </cell>
        </row>
        <row r="481">
          <cell r="D481">
            <v>5</v>
          </cell>
          <cell r="M481">
            <v>139</v>
          </cell>
        </row>
        <row r="484">
          <cell r="D484">
            <v>1</v>
          </cell>
          <cell r="M484">
            <v>18</v>
          </cell>
        </row>
        <row r="487">
          <cell r="D487">
            <v>2</v>
          </cell>
          <cell r="M487">
            <v>80</v>
          </cell>
        </row>
        <row r="489">
          <cell r="D489">
            <v>2</v>
          </cell>
          <cell r="M489">
            <v>22</v>
          </cell>
        </row>
        <row r="492">
          <cell r="D492">
            <v>2</v>
          </cell>
          <cell r="M492">
            <v>46</v>
          </cell>
        </row>
        <row r="495">
          <cell r="D495">
            <v>1</v>
          </cell>
          <cell r="M495">
            <v>5</v>
          </cell>
        </row>
        <row r="498">
          <cell r="D498">
            <v>1</v>
          </cell>
          <cell r="M498">
            <v>32</v>
          </cell>
        </row>
        <row r="501">
          <cell r="D501">
            <v>1</v>
          </cell>
          <cell r="M501">
            <v>26</v>
          </cell>
        </row>
        <row r="503">
          <cell r="D503">
            <v>1</v>
          </cell>
          <cell r="M503">
            <v>10</v>
          </cell>
        </row>
        <row r="506">
          <cell r="D506">
            <v>1</v>
          </cell>
          <cell r="M506">
            <v>19</v>
          </cell>
        </row>
        <row r="509">
          <cell r="D509">
            <v>2</v>
          </cell>
          <cell r="M509">
            <v>31</v>
          </cell>
        </row>
        <row r="511">
          <cell r="D511">
            <v>1</v>
          </cell>
          <cell r="M511">
            <v>34</v>
          </cell>
        </row>
        <row r="514">
          <cell r="D514">
            <v>1</v>
          </cell>
          <cell r="M514">
            <v>45</v>
          </cell>
        </row>
        <row r="516">
          <cell r="D516">
            <v>1</v>
          </cell>
          <cell r="M516">
            <v>26</v>
          </cell>
        </row>
        <row r="519">
          <cell r="D519">
            <v>1</v>
          </cell>
          <cell r="M519">
            <v>9</v>
          </cell>
        </row>
        <row r="522">
          <cell r="D522">
            <v>1</v>
          </cell>
          <cell r="M522">
            <v>230</v>
          </cell>
        </row>
        <row r="525">
          <cell r="D525">
            <v>2</v>
          </cell>
          <cell r="M525">
            <v>18</v>
          </cell>
        </row>
        <row r="528">
          <cell r="D528">
            <v>1</v>
          </cell>
          <cell r="M528">
            <v>15</v>
          </cell>
        </row>
        <row r="530">
          <cell r="D530">
            <v>1</v>
          </cell>
          <cell r="M530">
            <v>67</v>
          </cell>
        </row>
        <row r="532">
          <cell r="M532">
            <v>4</v>
          </cell>
        </row>
        <row r="534">
          <cell r="D534">
            <v>1</v>
          </cell>
          <cell r="M534">
            <v>28</v>
          </cell>
        </row>
        <row r="537">
          <cell r="D537">
            <v>1</v>
          </cell>
          <cell r="M537">
            <v>45</v>
          </cell>
        </row>
        <row r="540">
          <cell r="D540">
            <v>1</v>
          </cell>
          <cell r="M540">
            <v>3</v>
          </cell>
        </row>
        <row r="543">
          <cell r="D543">
            <v>1</v>
          </cell>
          <cell r="M543">
            <v>40</v>
          </cell>
        </row>
        <row r="549">
          <cell r="D549">
            <v>5</v>
          </cell>
          <cell r="M549">
            <v>61</v>
          </cell>
        </row>
        <row r="552">
          <cell r="D552">
            <v>2</v>
          </cell>
          <cell r="M552">
            <v>43</v>
          </cell>
        </row>
        <row r="554">
          <cell r="D554">
            <v>1</v>
          </cell>
          <cell r="M554">
            <v>20</v>
          </cell>
        </row>
        <row r="557">
          <cell r="D557">
            <v>1</v>
          </cell>
          <cell r="M557">
            <v>7</v>
          </cell>
        </row>
        <row r="560">
          <cell r="D560">
            <v>2</v>
          </cell>
          <cell r="M560">
            <v>10</v>
          </cell>
        </row>
        <row r="563">
          <cell r="D563">
            <v>1</v>
          </cell>
          <cell r="M563">
            <v>50</v>
          </cell>
        </row>
        <row r="566">
          <cell r="D566">
            <v>1</v>
          </cell>
          <cell r="M566">
            <v>10</v>
          </cell>
        </row>
        <row r="569">
          <cell r="D569">
            <v>2</v>
          </cell>
          <cell r="M569">
            <v>24</v>
          </cell>
        </row>
        <row r="571">
          <cell r="D571">
            <v>1</v>
          </cell>
          <cell r="M571">
            <v>12</v>
          </cell>
        </row>
        <row r="575">
          <cell r="D575">
            <v>2</v>
          </cell>
          <cell r="M575">
            <v>86</v>
          </cell>
        </row>
        <row r="580">
          <cell r="D580">
            <v>3</v>
          </cell>
          <cell r="M580">
            <v>72</v>
          </cell>
        </row>
        <row r="582">
          <cell r="D582">
            <v>1</v>
          </cell>
          <cell r="M582">
            <v>9</v>
          </cell>
        </row>
        <row r="588">
          <cell r="D588">
            <v>5</v>
          </cell>
          <cell r="M588">
            <v>84</v>
          </cell>
        </row>
        <row r="591">
          <cell r="D591">
            <v>1</v>
          </cell>
          <cell r="M591">
            <v>3</v>
          </cell>
        </row>
        <row r="594">
          <cell r="D594">
            <v>1</v>
          </cell>
          <cell r="M594">
            <v>26</v>
          </cell>
        </row>
        <row r="597">
          <cell r="D597">
            <v>2</v>
          </cell>
          <cell r="M597">
            <v>41</v>
          </cell>
        </row>
        <row r="599">
          <cell r="D599">
            <v>1</v>
          </cell>
          <cell r="M599">
            <v>34</v>
          </cell>
        </row>
        <row r="602">
          <cell r="D602">
            <v>1</v>
          </cell>
          <cell r="M602">
            <v>22</v>
          </cell>
        </row>
        <row r="608">
          <cell r="D608">
            <v>5</v>
          </cell>
          <cell r="M608">
            <v>71</v>
          </cell>
        </row>
        <row r="613">
          <cell r="D613">
            <v>4</v>
          </cell>
          <cell r="M613">
            <v>14</v>
          </cell>
        </row>
        <row r="617">
          <cell r="D617">
            <v>2</v>
          </cell>
          <cell r="M617">
            <v>42</v>
          </cell>
        </row>
        <row r="620">
          <cell r="D620">
            <v>2</v>
          </cell>
          <cell r="M620">
            <v>7</v>
          </cell>
        </row>
        <row r="623">
          <cell r="D623">
            <v>1</v>
          </cell>
          <cell r="M623">
            <v>12</v>
          </cell>
        </row>
        <row r="624">
          <cell r="M624">
            <v>21</v>
          </cell>
        </row>
        <row r="625">
          <cell r="D625">
            <v>1</v>
          </cell>
          <cell r="M625">
            <v>21</v>
          </cell>
        </row>
        <row r="634">
          <cell r="D634">
            <v>8</v>
          </cell>
        </row>
        <row r="640">
          <cell r="D640">
            <v>5</v>
          </cell>
          <cell r="M640">
            <v>62</v>
          </cell>
        </row>
        <row r="643">
          <cell r="D643">
            <v>1</v>
          </cell>
          <cell r="M643">
            <v>26</v>
          </cell>
        </row>
        <row r="646">
          <cell r="D646">
            <v>2</v>
          </cell>
          <cell r="M646">
            <v>37</v>
          </cell>
        </row>
        <row r="649">
          <cell r="D649">
            <v>2</v>
          </cell>
          <cell r="M649">
            <v>41</v>
          </cell>
        </row>
        <row r="652">
          <cell r="D652">
            <v>1</v>
          </cell>
          <cell r="M652">
            <v>16</v>
          </cell>
        </row>
        <row r="654">
          <cell r="D654">
            <v>1</v>
          </cell>
          <cell r="M654">
            <v>24</v>
          </cell>
        </row>
        <row r="659">
          <cell r="D659">
            <v>3</v>
          </cell>
          <cell r="M659">
            <v>124</v>
          </cell>
        </row>
        <row r="661">
          <cell r="D661">
            <v>1</v>
          </cell>
          <cell r="M661">
            <v>9</v>
          </cell>
        </row>
        <row r="665">
          <cell r="D665">
            <v>3</v>
          </cell>
          <cell r="M665">
            <v>36</v>
          </cell>
        </row>
        <row r="667">
          <cell r="D667">
            <v>1</v>
          </cell>
          <cell r="M667">
            <v>21</v>
          </cell>
        </row>
        <row r="670">
          <cell r="D670">
            <v>1</v>
          </cell>
          <cell r="M670">
            <v>9</v>
          </cell>
        </row>
        <row r="673">
          <cell r="D673">
            <v>1</v>
          </cell>
          <cell r="M673">
            <v>37</v>
          </cell>
        </row>
        <row r="675">
          <cell r="D675">
            <v>1</v>
          </cell>
          <cell r="M675">
            <v>5</v>
          </cell>
        </row>
        <row r="678">
          <cell r="D678">
            <v>1</v>
          </cell>
          <cell r="M678">
            <v>109</v>
          </cell>
        </row>
        <row r="681">
          <cell r="D681">
            <v>2</v>
          </cell>
          <cell r="M681">
            <v>125</v>
          </cell>
        </row>
        <row r="683">
          <cell r="D683">
            <v>1</v>
          </cell>
        </row>
        <row r="695">
          <cell r="D695">
            <v>11</v>
          </cell>
          <cell r="M695">
            <v>274</v>
          </cell>
        </row>
        <row r="710">
          <cell r="D710">
            <v>14</v>
          </cell>
          <cell r="M710">
            <v>273</v>
          </cell>
        </row>
        <row r="716">
          <cell r="D716">
            <v>5</v>
          </cell>
          <cell r="M716">
            <v>35</v>
          </cell>
        </row>
        <row r="719">
          <cell r="D719">
            <v>1</v>
          </cell>
          <cell r="M719">
            <v>21</v>
          </cell>
        </row>
        <row r="721">
          <cell r="D721">
            <v>1</v>
          </cell>
          <cell r="M721">
            <v>26</v>
          </cell>
        </row>
        <row r="724">
          <cell r="D724">
            <v>1</v>
          </cell>
          <cell r="M724">
            <v>34</v>
          </cell>
        </row>
        <row r="726">
          <cell r="D726">
            <v>1</v>
          </cell>
          <cell r="M726">
            <v>41</v>
          </cell>
        </row>
        <row r="729">
          <cell r="D729">
            <v>2</v>
          </cell>
          <cell r="M729">
            <v>82</v>
          </cell>
        </row>
        <row r="731">
          <cell r="D731">
            <v>1</v>
          </cell>
          <cell r="M731">
            <v>85</v>
          </cell>
        </row>
        <row r="733">
          <cell r="D733">
            <v>1</v>
          </cell>
          <cell r="M733">
            <v>12</v>
          </cell>
        </row>
        <row r="741">
          <cell r="D741">
            <v>7</v>
          </cell>
          <cell r="M741">
            <v>235</v>
          </cell>
        </row>
        <row r="744">
          <cell r="D744">
            <v>1</v>
          </cell>
          <cell r="M744">
            <v>26</v>
          </cell>
        </row>
        <row r="747">
          <cell r="D747">
            <v>2</v>
          </cell>
          <cell r="M747">
            <v>31</v>
          </cell>
        </row>
        <row r="750">
          <cell r="D750">
            <v>2</v>
          </cell>
          <cell r="M750">
            <v>87</v>
          </cell>
        </row>
        <row r="756">
          <cell r="D756">
            <v>4</v>
          </cell>
          <cell r="M756">
            <v>624</v>
          </cell>
        </row>
        <row r="760">
          <cell r="D760">
            <v>3</v>
          </cell>
          <cell r="M760">
            <v>372</v>
          </cell>
        </row>
        <row r="767">
          <cell r="D767">
            <v>6</v>
          </cell>
          <cell r="M767">
            <v>649</v>
          </cell>
        </row>
        <row r="769">
          <cell r="D769">
            <v>1</v>
          </cell>
          <cell r="M769">
            <v>90</v>
          </cell>
        </row>
        <row r="771">
          <cell r="D771">
            <v>1</v>
          </cell>
          <cell r="M771">
            <v>145</v>
          </cell>
        </row>
        <row r="783">
          <cell r="D783">
            <v>11</v>
          </cell>
          <cell r="M783">
            <v>647</v>
          </cell>
        </row>
        <row r="788">
          <cell r="D788">
            <v>3</v>
          </cell>
          <cell r="M788">
            <v>714</v>
          </cell>
        </row>
        <row r="804">
          <cell r="D804">
            <v>15</v>
          </cell>
          <cell r="M804">
            <v>1671</v>
          </cell>
        </row>
        <row r="808">
          <cell r="D808">
            <v>3</v>
          </cell>
          <cell r="M808">
            <v>180</v>
          </cell>
        </row>
        <row r="814">
          <cell r="D814">
            <v>5</v>
          </cell>
          <cell r="M814">
            <v>121</v>
          </cell>
        </row>
        <row r="817">
          <cell r="D817">
            <v>2</v>
          </cell>
          <cell r="M817">
            <v>23</v>
          </cell>
        </row>
        <row r="846">
          <cell r="D846">
            <v>28</v>
          </cell>
          <cell r="M846">
            <v>873</v>
          </cell>
        </row>
        <row r="849">
          <cell r="D849">
            <v>1</v>
          </cell>
          <cell r="M849">
            <v>42</v>
          </cell>
        </row>
        <row r="854">
          <cell r="D854">
            <v>4</v>
          </cell>
          <cell r="M854">
            <v>59</v>
          </cell>
        </row>
        <row r="856">
          <cell r="D856">
            <v>1</v>
          </cell>
          <cell r="M856">
            <v>10</v>
          </cell>
        </row>
        <row r="888">
          <cell r="D888">
            <v>31</v>
          </cell>
          <cell r="M888">
            <v>316</v>
          </cell>
        </row>
        <row r="891">
          <cell r="D891">
            <v>1</v>
          </cell>
          <cell r="M891">
            <v>123</v>
          </cell>
        </row>
        <row r="893">
          <cell r="D893">
            <v>1</v>
          </cell>
          <cell r="M893">
            <v>92</v>
          </cell>
        </row>
        <row r="896">
          <cell r="D896">
            <v>2</v>
          </cell>
          <cell r="M896">
            <v>187</v>
          </cell>
        </row>
        <row r="905">
          <cell r="D905">
            <v>7</v>
          </cell>
          <cell r="M905">
            <v>328</v>
          </cell>
        </row>
        <row r="912">
          <cell r="D912">
            <v>6</v>
          </cell>
          <cell r="M912">
            <v>90</v>
          </cell>
        </row>
        <row r="926">
          <cell r="D926">
            <v>13</v>
          </cell>
          <cell r="M926">
            <v>288</v>
          </cell>
        </row>
        <row r="938">
          <cell r="D938">
            <v>11</v>
          </cell>
          <cell r="M938">
            <v>113</v>
          </cell>
        </row>
        <row r="953">
          <cell r="D953">
            <v>14</v>
          </cell>
          <cell r="M953">
            <v>129</v>
          </cell>
        </row>
        <row r="980">
          <cell r="D980">
            <v>26</v>
          </cell>
          <cell r="M980">
            <v>196</v>
          </cell>
        </row>
        <row r="1010">
          <cell r="D1010">
            <v>29</v>
          </cell>
          <cell r="M1010">
            <v>345</v>
          </cell>
        </row>
        <row r="1013">
          <cell r="D1013">
            <v>1</v>
          </cell>
          <cell r="M1013">
            <v>7</v>
          </cell>
        </row>
        <row r="1015">
          <cell r="D1015">
            <v>1</v>
          </cell>
          <cell r="M1015">
            <v>9</v>
          </cell>
        </row>
        <row r="1019">
          <cell r="D1019">
            <v>2</v>
          </cell>
          <cell r="M1019">
            <v>33</v>
          </cell>
        </row>
        <row r="1023">
          <cell r="D1023">
            <v>3</v>
          </cell>
          <cell r="M1023">
            <v>49</v>
          </cell>
        </row>
        <row r="1027">
          <cell r="D1027">
            <v>3</v>
          </cell>
          <cell r="M1027">
            <v>47</v>
          </cell>
        </row>
        <row r="1033">
          <cell r="D1033">
            <v>5</v>
          </cell>
          <cell r="M1033">
            <v>74</v>
          </cell>
        </row>
        <row r="1036">
          <cell r="M1036">
            <v>12</v>
          </cell>
        </row>
        <row r="1039">
          <cell r="D1039">
            <v>2</v>
          </cell>
          <cell r="M1039">
            <v>32</v>
          </cell>
        </row>
        <row r="1042">
          <cell r="D1042">
            <v>1</v>
          </cell>
          <cell r="M1042">
            <v>52</v>
          </cell>
        </row>
        <row r="1048">
          <cell r="D1048">
            <v>5</v>
          </cell>
          <cell r="M1048">
            <v>97</v>
          </cell>
        </row>
        <row r="1051">
          <cell r="D1051">
            <v>2</v>
          </cell>
          <cell r="M1051">
            <v>23</v>
          </cell>
        </row>
        <row r="1054">
          <cell r="D1054">
            <v>1</v>
          </cell>
          <cell r="M1054">
            <v>12</v>
          </cell>
        </row>
        <row r="1057">
          <cell r="D1057">
            <v>1</v>
          </cell>
          <cell r="M1057">
            <v>4</v>
          </cell>
        </row>
        <row r="1063">
          <cell r="D1063">
            <v>4</v>
          </cell>
          <cell r="M1063">
            <v>37</v>
          </cell>
        </row>
        <row r="1066">
          <cell r="D1066">
            <v>1</v>
          </cell>
          <cell r="M1066">
            <v>37</v>
          </cell>
        </row>
        <row r="1068">
          <cell r="D1068">
            <v>1</v>
          </cell>
          <cell r="M1068">
            <v>15</v>
          </cell>
        </row>
        <row r="1070">
          <cell r="D1070">
            <v>1</v>
          </cell>
          <cell r="M1070">
            <v>19</v>
          </cell>
        </row>
        <row r="1075">
          <cell r="D1075">
            <v>4</v>
          </cell>
          <cell r="M1075">
            <v>132</v>
          </cell>
        </row>
        <row r="1079">
          <cell r="D1079">
            <v>2</v>
          </cell>
          <cell r="M1079">
            <v>35</v>
          </cell>
        </row>
        <row r="1084">
          <cell r="D1084">
            <v>4</v>
          </cell>
          <cell r="M1084">
            <v>54</v>
          </cell>
        </row>
      </sheetData>
      <sheetData sheetId="1">
        <row r="8">
          <cell r="S8">
            <v>1</v>
          </cell>
          <cell r="T8">
            <v>26</v>
          </cell>
          <cell r="U8">
            <v>12</v>
          </cell>
          <cell r="W8">
            <v>1</v>
          </cell>
          <cell r="X8">
            <v>13</v>
          </cell>
        </row>
        <row r="9">
          <cell r="S9">
            <v>7</v>
          </cell>
          <cell r="T9">
            <v>108</v>
          </cell>
          <cell r="U9">
            <v>7</v>
          </cell>
          <cell r="X9">
            <v>12</v>
          </cell>
          <cell r="Y9">
            <v>1</v>
          </cell>
        </row>
        <row r="12">
          <cell r="S12">
            <v>2</v>
          </cell>
          <cell r="T12">
            <v>17</v>
          </cell>
          <cell r="U12">
            <v>2</v>
          </cell>
          <cell r="X12">
            <v>3</v>
          </cell>
        </row>
        <row r="14">
          <cell r="S14">
            <v>7</v>
          </cell>
          <cell r="T14">
            <v>218</v>
          </cell>
          <cell r="U14">
            <v>30</v>
          </cell>
          <cell r="W14">
            <v>7</v>
          </cell>
          <cell r="X14">
            <v>23</v>
          </cell>
          <cell r="Y14">
            <v>2</v>
          </cell>
        </row>
        <row r="21">
          <cell r="S21">
            <v>3</v>
          </cell>
          <cell r="T21">
            <v>83</v>
          </cell>
          <cell r="U21">
            <v>2</v>
          </cell>
          <cell r="Y21">
            <v>1</v>
          </cell>
        </row>
        <row r="22">
          <cell r="S22">
            <v>1</v>
          </cell>
          <cell r="T22">
            <v>15</v>
          </cell>
          <cell r="U22">
            <v>2</v>
          </cell>
          <cell r="W22">
            <v>3</v>
          </cell>
          <cell r="X22">
            <v>1</v>
          </cell>
        </row>
        <row r="26">
          <cell r="S26">
            <v>10</v>
          </cell>
          <cell r="T26">
            <v>149</v>
          </cell>
          <cell r="V26">
            <v>1</v>
          </cell>
          <cell r="X26">
            <v>5</v>
          </cell>
        </row>
        <row r="37">
          <cell r="S37">
            <v>1</v>
          </cell>
          <cell r="T37">
            <v>6</v>
          </cell>
          <cell r="U37">
            <v>1</v>
          </cell>
        </row>
        <row r="40">
          <cell r="S40">
            <v>12</v>
          </cell>
          <cell r="T40">
            <v>142</v>
          </cell>
          <cell r="U40">
            <v>12</v>
          </cell>
          <cell r="V40">
            <v>1</v>
          </cell>
          <cell r="W40">
            <v>18</v>
          </cell>
          <cell r="X40">
            <v>24</v>
          </cell>
        </row>
        <row r="44">
          <cell r="S44">
            <v>57</v>
          </cell>
          <cell r="T44">
            <v>1482</v>
          </cell>
          <cell r="U44">
            <v>26</v>
          </cell>
          <cell r="V44">
            <v>1</v>
          </cell>
          <cell r="X44">
            <v>39</v>
          </cell>
          <cell r="Y44">
            <v>2</v>
          </cell>
        </row>
        <row r="47">
          <cell r="S47">
            <v>13</v>
          </cell>
          <cell r="T47">
            <v>304</v>
          </cell>
          <cell r="V47">
            <v>1</v>
          </cell>
          <cell r="X47">
            <v>22</v>
          </cell>
        </row>
        <row r="51">
          <cell r="S51">
            <v>3</v>
          </cell>
          <cell r="T51">
            <v>234</v>
          </cell>
          <cell r="U51">
            <v>6</v>
          </cell>
          <cell r="V51">
            <v>7</v>
          </cell>
          <cell r="W51">
            <v>5</v>
          </cell>
          <cell r="X51">
            <v>18</v>
          </cell>
        </row>
        <row r="53">
          <cell r="S53">
            <v>31</v>
          </cell>
          <cell r="T53">
            <v>277</v>
          </cell>
          <cell r="U53">
            <v>30</v>
          </cell>
          <cell r="X53">
            <v>33</v>
          </cell>
        </row>
        <row r="54">
          <cell r="S54">
            <v>17</v>
          </cell>
          <cell r="T54">
            <v>1080</v>
          </cell>
          <cell r="U54">
            <v>101</v>
          </cell>
          <cell r="V54">
            <v>11</v>
          </cell>
          <cell r="W54">
            <v>7</v>
          </cell>
          <cell r="X54">
            <v>176</v>
          </cell>
          <cell r="Y54">
            <v>27</v>
          </cell>
        </row>
        <row r="60">
          <cell r="S60">
            <v>1</v>
          </cell>
          <cell r="T60">
            <v>17</v>
          </cell>
          <cell r="X60">
            <v>8</v>
          </cell>
        </row>
        <row r="63">
          <cell r="S63">
            <v>8</v>
          </cell>
          <cell r="T63">
            <v>171</v>
          </cell>
          <cell r="U63">
            <v>6</v>
          </cell>
          <cell r="X63">
            <v>4</v>
          </cell>
          <cell r="Y63">
            <v>1</v>
          </cell>
        </row>
        <row r="64">
          <cell r="S64">
            <v>1</v>
          </cell>
          <cell r="T64">
            <v>32</v>
          </cell>
          <cell r="U64">
            <v>2</v>
          </cell>
          <cell r="X64">
            <v>21</v>
          </cell>
        </row>
        <row r="65">
          <cell r="S65">
            <v>2</v>
          </cell>
          <cell r="T65">
            <v>36</v>
          </cell>
          <cell r="X65">
            <v>3</v>
          </cell>
        </row>
        <row r="71">
          <cell r="S71">
            <v>3</v>
          </cell>
          <cell r="T71">
            <v>248</v>
          </cell>
          <cell r="U71">
            <v>21</v>
          </cell>
          <cell r="W71">
            <v>1</v>
          </cell>
          <cell r="X71">
            <v>12</v>
          </cell>
        </row>
        <row r="78">
          <cell r="S78">
            <v>4</v>
          </cell>
          <cell r="T78">
            <v>46</v>
          </cell>
          <cell r="X78">
            <v>7</v>
          </cell>
        </row>
        <row r="82">
          <cell r="S82">
            <v>4</v>
          </cell>
          <cell r="T82">
            <v>101</v>
          </cell>
          <cell r="U82">
            <v>1</v>
          </cell>
          <cell r="X82">
            <v>5</v>
          </cell>
          <cell r="Y82">
            <v>1</v>
          </cell>
        </row>
        <row r="83">
          <cell r="S83">
            <v>10</v>
          </cell>
          <cell r="T83">
            <v>107</v>
          </cell>
          <cell r="X83">
            <v>39</v>
          </cell>
        </row>
        <row r="87">
          <cell r="S87">
            <v>5</v>
          </cell>
          <cell r="T87">
            <v>104</v>
          </cell>
          <cell r="U87">
            <v>1</v>
          </cell>
          <cell r="V87">
            <v>1</v>
          </cell>
          <cell r="X87">
            <v>7</v>
          </cell>
        </row>
        <row r="89">
          <cell r="S89">
            <v>8</v>
          </cell>
          <cell r="T89">
            <v>190</v>
          </cell>
          <cell r="U89">
            <v>68</v>
          </cell>
          <cell r="W89">
            <v>14</v>
          </cell>
          <cell r="X89">
            <v>35</v>
          </cell>
          <cell r="Y89">
            <v>3</v>
          </cell>
        </row>
        <row r="91">
          <cell r="S91">
            <v>2</v>
          </cell>
          <cell r="T91">
            <v>42</v>
          </cell>
          <cell r="U91">
            <v>1</v>
          </cell>
          <cell r="V91">
            <v>1</v>
          </cell>
        </row>
        <row r="92">
          <cell r="S92">
            <v>34</v>
          </cell>
          <cell r="T92">
            <v>941</v>
          </cell>
          <cell r="U92">
            <v>70</v>
          </cell>
          <cell r="V92">
            <v>2</v>
          </cell>
          <cell r="W92">
            <v>32</v>
          </cell>
          <cell r="X92">
            <v>74</v>
          </cell>
          <cell r="Y92">
            <v>3</v>
          </cell>
        </row>
        <row r="96">
          <cell r="S96">
            <v>5</v>
          </cell>
          <cell r="T96">
            <v>144</v>
          </cell>
          <cell r="U96">
            <v>9</v>
          </cell>
          <cell r="X96">
            <v>12</v>
          </cell>
        </row>
        <row r="99">
          <cell r="S99">
            <v>37</v>
          </cell>
          <cell r="T99">
            <v>427</v>
          </cell>
          <cell r="U99">
            <v>3</v>
          </cell>
          <cell r="X99">
            <v>24</v>
          </cell>
          <cell r="Y99">
            <v>1</v>
          </cell>
        </row>
        <row r="102">
          <cell r="S102">
            <v>106</v>
          </cell>
          <cell r="T102">
            <v>1489</v>
          </cell>
          <cell r="U102">
            <v>77</v>
          </cell>
          <cell r="V102">
            <v>6</v>
          </cell>
          <cell r="W102">
            <v>13</v>
          </cell>
          <cell r="X102">
            <v>87</v>
          </cell>
          <cell r="Y102">
            <v>5</v>
          </cell>
        </row>
        <row r="105">
          <cell r="S105">
            <v>13</v>
          </cell>
          <cell r="T105">
            <v>203</v>
          </cell>
          <cell r="U105">
            <v>19</v>
          </cell>
          <cell r="X105">
            <v>41</v>
          </cell>
          <cell r="Y105">
            <v>2</v>
          </cell>
        </row>
        <row r="111">
          <cell r="S111">
            <v>4</v>
          </cell>
          <cell r="T111">
            <v>37</v>
          </cell>
          <cell r="X111">
            <v>3</v>
          </cell>
        </row>
        <row r="112">
          <cell r="S112">
            <v>7</v>
          </cell>
          <cell r="T112">
            <v>203</v>
          </cell>
          <cell r="U112">
            <v>1</v>
          </cell>
          <cell r="V112">
            <v>1</v>
          </cell>
          <cell r="X112">
            <v>12</v>
          </cell>
          <cell r="Y112">
            <v>1</v>
          </cell>
        </row>
      </sheetData>
      <sheetData sheetId="2"/>
      <sheetData sheetId="3">
        <row r="4">
          <cell r="C4">
            <v>19</v>
          </cell>
          <cell r="H4">
            <v>25</v>
          </cell>
        </row>
        <row r="5">
          <cell r="C5">
            <v>13</v>
          </cell>
          <cell r="H5">
            <v>8</v>
          </cell>
        </row>
        <row r="6">
          <cell r="C6">
            <v>12</v>
          </cell>
          <cell r="H6">
            <v>29</v>
          </cell>
        </row>
        <row r="7">
          <cell r="C7">
            <v>3</v>
          </cell>
          <cell r="H7">
            <v>4</v>
          </cell>
        </row>
        <row r="8">
          <cell r="C8">
            <v>8</v>
          </cell>
          <cell r="H8">
            <v>21</v>
          </cell>
        </row>
        <row r="9">
          <cell r="C9">
            <v>3</v>
          </cell>
          <cell r="H9">
            <v>3</v>
          </cell>
        </row>
        <row r="10">
          <cell r="C10">
            <v>2</v>
          </cell>
          <cell r="H10">
            <v>3</v>
          </cell>
        </row>
        <row r="11">
          <cell r="C11">
            <v>23</v>
          </cell>
          <cell r="H11">
            <v>12</v>
          </cell>
        </row>
        <row r="12">
          <cell r="C12">
            <v>1</v>
          </cell>
          <cell r="H12">
            <v>10</v>
          </cell>
        </row>
        <row r="13">
          <cell r="C13">
            <v>40</v>
          </cell>
          <cell r="H13">
            <v>2</v>
          </cell>
        </row>
        <row r="14">
          <cell r="C14">
            <v>11</v>
          </cell>
          <cell r="H14">
            <v>7</v>
          </cell>
        </row>
        <row r="15">
          <cell r="C15">
            <v>2</v>
          </cell>
          <cell r="H15">
            <v>13</v>
          </cell>
        </row>
        <row r="16">
          <cell r="C16">
            <v>1</v>
          </cell>
          <cell r="H16">
            <v>5</v>
          </cell>
        </row>
        <row r="17">
          <cell r="C17">
            <v>1</v>
          </cell>
          <cell r="H17">
            <v>1</v>
          </cell>
        </row>
        <row r="18">
          <cell r="C18">
            <v>26</v>
          </cell>
          <cell r="H18">
            <v>5</v>
          </cell>
        </row>
        <row r="19">
          <cell r="C19">
            <v>1</v>
          </cell>
          <cell r="H19">
            <v>39</v>
          </cell>
        </row>
        <row r="20">
          <cell r="C20">
            <v>3</v>
          </cell>
          <cell r="H20">
            <v>10</v>
          </cell>
        </row>
        <row r="21">
          <cell r="C21">
            <v>1</v>
          </cell>
          <cell r="H21">
            <v>35</v>
          </cell>
        </row>
        <row r="22">
          <cell r="C22">
            <v>23</v>
          </cell>
          <cell r="H22">
            <v>1</v>
          </cell>
        </row>
        <row r="23">
          <cell r="C23">
            <v>5</v>
          </cell>
          <cell r="H23">
            <v>7</v>
          </cell>
        </row>
        <row r="24">
          <cell r="C24">
            <v>1</v>
          </cell>
          <cell r="H24">
            <v>35</v>
          </cell>
        </row>
        <row r="25">
          <cell r="C25">
            <v>1</v>
          </cell>
          <cell r="H25">
            <v>74</v>
          </cell>
        </row>
        <row r="26">
          <cell r="C26">
            <v>3</v>
          </cell>
          <cell r="H26">
            <v>3</v>
          </cell>
        </row>
        <row r="27">
          <cell r="C27">
            <v>108</v>
          </cell>
          <cell r="H27">
            <v>3</v>
          </cell>
        </row>
        <row r="28">
          <cell r="C28">
            <v>59</v>
          </cell>
          <cell r="H28">
            <v>60</v>
          </cell>
        </row>
        <row r="29">
          <cell r="C29">
            <v>24</v>
          </cell>
          <cell r="H29">
            <v>10</v>
          </cell>
        </row>
        <row r="30">
          <cell r="C30">
            <v>42</v>
          </cell>
          <cell r="H30">
            <v>1</v>
          </cell>
        </row>
        <row r="31">
          <cell r="C31">
            <v>22</v>
          </cell>
          <cell r="H31">
            <v>12</v>
          </cell>
        </row>
        <row r="32">
          <cell r="C32">
            <v>39</v>
          </cell>
          <cell r="H32">
            <v>129</v>
          </cell>
        </row>
        <row r="33">
          <cell r="C33">
            <v>3</v>
          </cell>
          <cell r="H33">
            <v>152</v>
          </cell>
        </row>
        <row r="34">
          <cell r="C34">
            <v>6</v>
          </cell>
          <cell r="H34">
            <v>24</v>
          </cell>
        </row>
        <row r="35">
          <cell r="C35">
            <v>22</v>
          </cell>
          <cell r="H35">
            <v>3</v>
          </cell>
        </row>
        <row r="36">
          <cell r="C36">
            <v>4</v>
          </cell>
          <cell r="H36">
            <v>15</v>
          </cell>
        </row>
        <row r="37">
          <cell r="C37">
            <v>1</v>
          </cell>
          <cell r="H37">
            <v>87</v>
          </cell>
        </row>
        <row r="38">
          <cell r="C38">
            <v>11</v>
          </cell>
          <cell r="H38">
            <v>41</v>
          </cell>
        </row>
        <row r="39">
          <cell r="C39">
            <v>4</v>
          </cell>
          <cell r="H39">
            <v>7</v>
          </cell>
        </row>
        <row r="40">
          <cell r="C40">
            <v>18</v>
          </cell>
          <cell r="H40">
            <v>6</v>
          </cell>
        </row>
        <row r="41">
          <cell r="C41">
            <v>33</v>
          </cell>
          <cell r="H41">
            <v>1</v>
          </cell>
        </row>
        <row r="42">
          <cell r="C42">
            <v>176</v>
          </cell>
          <cell r="H42">
            <v>3</v>
          </cell>
        </row>
        <row r="43">
          <cell r="C43">
            <v>2</v>
          </cell>
          <cell r="H43">
            <v>12</v>
          </cell>
        </row>
        <row r="44">
          <cell r="C44">
            <v>235</v>
          </cell>
        </row>
      </sheetData>
      <sheetData sheetId="4">
        <row r="4">
          <cell r="D4">
            <v>19</v>
          </cell>
          <cell r="E4" t="str">
            <v>ACAMBAY</v>
          </cell>
        </row>
        <row r="24">
          <cell r="D24">
            <v>13</v>
          </cell>
          <cell r="E24" t="str">
            <v>ACOLMAN</v>
          </cell>
        </row>
        <row r="38">
          <cell r="D38">
            <v>12</v>
          </cell>
          <cell r="E38" t="str">
            <v>ACULCO</v>
          </cell>
        </row>
        <row r="51">
          <cell r="D51">
            <v>3</v>
          </cell>
          <cell r="E51" t="str">
            <v>ALMOLOYA DE ALQUISIRAS</v>
          </cell>
        </row>
        <row r="55">
          <cell r="D55">
            <v>8</v>
          </cell>
          <cell r="E55" t="str">
            <v>ALMOLOYA DE JUÁREZ</v>
          </cell>
        </row>
        <row r="64">
          <cell r="D64">
            <v>3</v>
          </cell>
          <cell r="E64" t="str">
            <v>AMANALCO DE BECERRA</v>
          </cell>
        </row>
        <row r="68">
          <cell r="D68">
            <v>2</v>
          </cell>
          <cell r="E68" t="str">
            <v>AMATEPEC</v>
          </cell>
        </row>
        <row r="71">
          <cell r="D71">
            <v>23</v>
          </cell>
          <cell r="E71" t="str">
            <v>AMECAMECA</v>
          </cell>
        </row>
        <row r="95">
          <cell r="D95">
            <v>1</v>
          </cell>
          <cell r="E95" t="str">
            <v>ATIZAPAN</v>
          </cell>
        </row>
        <row r="97">
          <cell r="D97">
            <v>40</v>
          </cell>
          <cell r="E97" t="str">
            <v>ATIZAPAN DE ZARAGOZA</v>
          </cell>
        </row>
        <row r="138">
          <cell r="D138">
            <v>11</v>
          </cell>
          <cell r="E138" t="str">
            <v>ATLACOMULCO</v>
          </cell>
        </row>
        <row r="150">
          <cell r="D150">
            <v>2</v>
          </cell>
          <cell r="E150" t="str">
            <v>ATLAUTLA</v>
          </cell>
        </row>
        <row r="153">
          <cell r="D153">
            <v>1</v>
          </cell>
          <cell r="E153" t="str">
            <v>AYAPANGO</v>
          </cell>
        </row>
        <row r="155">
          <cell r="D155">
            <v>1</v>
          </cell>
          <cell r="E155" t="str">
            <v>CALIMAYA</v>
          </cell>
        </row>
        <row r="157">
          <cell r="D157">
            <v>26</v>
          </cell>
          <cell r="E157" t="str">
            <v>CHALCO</v>
          </cell>
        </row>
        <row r="184">
          <cell r="D184">
            <v>1</v>
          </cell>
          <cell r="E184" t="str">
            <v>CHAPA DE MOTA</v>
          </cell>
        </row>
        <row r="186">
          <cell r="D186">
            <v>3</v>
          </cell>
          <cell r="E186" t="str">
            <v>CHICONCUAC</v>
          </cell>
        </row>
        <row r="190">
          <cell r="D190">
            <v>1</v>
          </cell>
          <cell r="E190" t="str">
            <v>CHIMALHUACÁN</v>
          </cell>
        </row>
        <row r="192">
          <cell r="D192">
            <v>23</v>
          </cell>
          <cell r="E192" t="str">
            <v>COACALCO DE BERRIOZABAL</v>
          </cell>
        </row>
        <row r="216">
          <cell r="D216">
            <v>5</v>
          </cell>
          <cell r="E216" t="str">
            <v>COATEPEC HARINAS</v>
          </cell>
        </row>
        <row r="222">
          <cell r="D222">
            <v>1</v>
          </cell>
          <cell r="E222" t="str">
            <v>COCOTITLÁN</v>
          </cell>
        </row>
        <row r="224">
          <cell r="D224">
            <v>1</v>
          </cell>
          <cell r="E224" t="str">
            <v>COYOTEPEC</v>
          </cell>
        </row>
        <row r="226">
          <cell r="D226">
            <v>3</v>
          </cell>
          <cell r="E226" t="str">
            <v>CUAUTITLÁN</v>
          </cell>
        </row>
        <row r="230">
          <cell r="D230">
            <v>108</v>
          </cell>
          <cell r="E230" t="str">
            <v>CUAUTITLÁN IZCALLI</v>
          </cell>
        </row>
        <row r="339">
          <cell r="D339">
            <v>59</v>
          </cell>
          <cell r="E339" t="str">
            <v>ECATEPEC DE MORELOS</v>
          </cell>
        </row>
        <row r="399">
          <cell r="D399">
            <v>24</v>
          </cell>
        </row>
        <row r="424">
          <cell r="D424">
            <v>42</v>
          </cell>
          <cell r="E424" t="str">
            <v>HUIXQUILUCAN</v>
          </cell>
        </row>
        <row r="467">
          <cell r="D467">
            <v>22</v>
          </cell>
          <cell r="E467" t="str">
            <v>IXTAPALUCA</v>
          </cell>
        </row>
        <row r="490">
          <cell r="D490">
            <v>39</v>
          </cell>
          <cell r="E490" t="str">
            <v>IXTAPAN DE LA SAL</v>
          </cell>
        </row>
        <row r="530">
          <cell r="D530">
            <v>3</v>
          </cell>
          <cell r="E530" t="str">
            <v>IXTAPAN DEL ORO</v>
          </cell>
        </row>
        <row r="534">
          <cell r="D534">
            <v>6</v>
          </cell>
          <cell r="E534" t="str">
            <v>IXTLAHUACA</v>
          </cell>
        </row>
        <row r="541">
          <cell r="D541">
            <v>22</v>
          </cell>
          <cell r="E541" t="str">
            <v>JILOTEPEC</v>
          </cell>
        </row>
        <row r="564">
          <cell r="D564">
            <v>4</v>
          </cell>
          <cell r="E564" t="str">
            <v>JILOTZINGO</v>
          </cell>
        </row>
        <row r="569">
          <cell r="D569">
            <v>1</v>
          </cell>
          <cell r="E569" t="str">
            <v>JIQUIPILCO</v>
          </cell>
        </row>
        <row r="571">
          <cell r="D571">
            <v>11</v>
          </cell>
          <cell r="E571" t="str">
            <v>JOCOTITLÁN</v>
          </cell>
        </row>
        <row r="583">
          <cell r="D583">
            <v>4</v>
          </cell>
          <cell r="E583" t="str">
            <v>LA PAZ</v>
          </cell>
        </row>
        <row r="588">
          <cell r="D588">
            <v>18</v>
          </cell>
          <cell r="E588" t="str">
            <v>LERMA</v>
          </cell>
        </row>
        <row r="607">
          <cell r="D607">
            <v>33</v>
          </cell>
          <cell r="E607" t="str">
            <v>MALINALCO</v>
          </cell>
        </row>
        <row r="641">
          <cell r="D641">
            <v>176</v>
          </cell>
          <cell r="E641" t="str">
            <v>METEPEC</v>
          </cell>
        </row>
        <row r="818">
          <cell r="D818">
            <v>2</v>
          </cell>
          <cell r="E818" t="str">
            <v>MORELOS (SAN BARTOLO)</v>
          </cell>
        </row>
        <row r="821">
          <cell r="D821">
            <v>235</v>
          </cell>
          <cell r="E821" t="str">
            <v>NAUCALPAN</v>
          </cell>
        </row>
        <row r="1057">
          <cell r="D1057">
            <v>25</v>
          </cell>
          <cell r="E1057" t="str">
            <v>NEZAHUALCÓYOTL</v>
          </cell>
        </row>
        <row r="1083">
          <cell r="D1083">
            <v>8</v>
          </cell>
          <cell r="E1083" t="str">
            <v>NOPALTEPEC</v>
          </cell>
        </row>
        <row r="1092">
          <cell r="D1092">
            <v>29</v>
          </cell>
          <cell r="E1092" t="str">
            <v>OCOYOACAC</v>
          </cell>
        </row>
        <row r="1122">
          <cell r="D1122">
            <v>4</v>
          </cell>
          <cell r="E1122" t="str">
            <v>OTUMBA</v>
          </cell>
        </row>
        <row r="1127">
          <cell r="D1127">
            <v>21</v>
          </cell>
          <cell r="E1127" t="str">
            <v>OZUMBA</v>
          </cell>
        </row>
        <row r="1149">
          <cell r="D1149">
            <v>3</v>
          </cell>
          <cell r="E1149" t="str">
            <v>PAPALOTLA</v>
          </cell>
        </row>
        <row r="1153">
          <cell r="D1153">
            <v>3</v>
          </cell>
          <cell r="E1153" t="str">
            <v>POLOTITLÁN</v>
          </cell>
        </row>
        <row r="1157">
          <cell r="D1157">
            <v>12</v>
          </cell>
          <cell r="E1157" t="str">
            <v>SAN MARTÍN DE LAS PIRÁMIDES</v>
          </cell>
        </row>
        <row r="1170">
          <cell r="D1170">
            <v>10</v>
          </cell>
          <cell r="E1170" t="str">
            <v>SAN MATEO ATENCO</v>
          </cell>
        </row>
        <row r="1181">
          <cell r="D1181">
            <v>2</v>
          </cell>
          <cell r="E1181" t="str">
            <v>SANTO TOMÁS DE LOS PLÁTANOS</v>
          </cell>
        </row>
        <row r="1184">
          <cell r="D1184">
            <v>7</v>
          </cell>
          <cell r="E1184" t="str">
            <v>SULTEPEC</v>
          </cell>
        </row>
        <row r="1192">
          <cell r="D1192">
            <v>13</v>
          </cell>
          <cell r="E1192" t="str">
            <v>TECAMAC</v>
          </cell>
        </row>
        <row r="1206">
          <cell r="D1206">
            <v>5</v>
          </cell>
          <cell r="E1206" t="str">
            <v>TEJUPILCO</v>
          </cell>
        </row>
        <row r="1212">
          <cell r="D1212">
            <v>1</v>
          </cell>
          <cell r="E1212" t="str">
            <v>TEMASCALAPA</v>
          </cell>
        </row>
        <row r="1214">
          <cell r="D1214">
            <v>5</v>
          </cell>
          <cell r="E1214" t="str">
            <v>TEMASCALCINGO</v>
          </cell>
        </row>
        <row r="1220">
          <cell r="D1220">
            <v>39</v>
          </cell>
          <cell r="E1220" t="str">
            <v>TEMASCALTEPEC</v>
          </cell>
        </row>
        <row r="1260">
          <cell r="D1260">
            <v>10</v>
          </cell>
          <cell r="E1260" t="str">
            <v>TEMOAYA</v>
          </cell>
        </row>
        <row r="1271">
          <cell r="D1271">
            <v>35</v>
          </cell>
          <cell r="E1271" t="str">
            <v>TENANCINGO</v>
          </cell>
        </row>
        <row r="1307">
          <cell r="D1307">
            <v>1</v>
          </cell>
          <cell r="E1307" t="str">
            <v>TENANGO DEL AIRE</v>
          </cell>
        </row>
        <row r="1309">
          <cell r="D1309">
            <v>7</v>
          </cell>
          <cell r="E1309" t="str">
            <v>TENANGO DEL VALLE</v>
          </cell>
        </row>
        <row r="1317">
          <cell r="D1317">
            <v>35</v>
          </cell>
          <cell r="E1317" t="str">
            <v>SAN JUAN  TEOTIHUACÁN</v>
          </cell>
        </row>
        <row r="1353">
          <cell r="D1353">
            <v>74</v>
          </cell>
          <cell r="E1353" t="str">
            <v>TEPOTZOTLÁN</v>
          </cell>
        </row>
        <row r="1428">
          <cell r="D1428">
            <v>3</v>
          </cell>
          <cell r="E1428" t="str">
            <v>TEQUIXQUIAC</v>
          </cell>
        </row>
        <row r="1432">
          <cell r="D1432">
            <v>3</v>
          </cell>
          <cell r="E1432" t="str">
            <v>TEXCALTITLÁN</v>
          </cell>
        </row>
        <row r="1436">
          <cell r="D1436">
            <v>60</v>
          </cell>
          <cell r="E1436" t="str">
            <v>TEXCOCO</v>
          </cell>
        </row>
        <row r="1497">
          <cell r="D1497">
            <v>10</v>
          </cell>
          <cell r="E1497" t="str">
            <v>TIANGUISTENCO (SANTIAGO)</v>
          </cell>
        </row>
        <row r="1508">
          <cell r="D1508">
            <v>1</v>
          </cell>
          <cell r="E1508" t="str">
            <v>TIMILPAN (SAN ANDRÉS)</v>
          </cell>
        </row>
        <row r="1510">
          <cell r="D1510">
            <v>12</v>
          </cell>
          <cell r="E1510" t="str">
            <v>TLALMANALCO</v>
          </cell>
        </row>
        <row r="1523">
          <cell r="D1523">
            <v>129</v>
          </cell>
          <cell r="E1523" t="str">
            <v>TLALNEPANTLA (DE BAZ)</v>
          </cell>
        </row>
        <row r="1653">
          <cell r="D1653">
            <v>152</v>
          </cell>
          <cell r="E1653" t="str">
            <v xml:space="preserve">TOLUCA </v>
          </cell>
        </row>
        <row r="1806">
          <cell r="D1806">
            <v>24</v>
          </cell>
          <cell r="E1806" t="str">
            <v xml:space="preserve">TONATICO </v>
          </cell>
        </row>
        <row r="1831">
          <cell r="D1831">
            <v>3</v>
          </cell>
          <cell r="E1831" t="str">
            <v>TULTEPEC</v>
          </cell>
        </row>
        <row r="1835">
          <cell r="D1835">
            <v>15</v>
          </cell>
          <cell r="E1835" t="str">
            <v>TULTITLÁN</v>
          </cell>
        </row>
        <row r="1851">
          <cell r="D1851">
            <v>87</v>
          </cell>
          <cell r="E1851" t="str">
            <v xml:space="preserve">VALLE DE BRAVO </v>
          </cell>
        </row>
        <row r="1939">
          <cell r="D1939">
            <v>41</v>
          </cell>
          <cell r="E1939" t="str">
            <v>VILLA DEL CARBÓN</v>
          </cell>
        </row>
        <row r="1981">
          <cell r="D1981">
            <v>7</v>
          </cell>
          <cell r="E1981" t="str">
            <v>VILLA GUERRERO</v>
          </cell>
        </row>
        <row r="1989">
          <cell r="D1989">
            <v>6</v>
          </cell>
          <cell r="E1989" t="str">
            <v>VILLA VICTORIA</v>
          </cell>
        </row>
        <row r="1996">
          <cell r="D1996">
            <v>1</v>
          </cell>
          <cell r="E1996" t="str">
            <v>ZACAZONAPAN</v>
          </cell>
        </row>
        <row r="1998">
          <cell r="D1998">
            <v>3</v>
          </cell>
          <cell r="E1998" t="str">
            <v>ZACUALPAN</v>
          </cell>
        </row>
        <row r="2002">
          <cell r="D2002">
            <v>12</v>
          </cell>
          <cell r="E2002" t="str">
            <v>ZINACANTEPEC</v>
          </cell>
        </row>
      </sheetData>
      <sheetData sheetId="5">
        <row r="4">
          <cell r="D4">
            <v>1</v>
          </cell>
          <cell r="H4">
            <v>87</v>
          </cell>
        </row>
        <row r="5">
          <cell r="D5">
            <v>1</v>
          </cell>
          <cell r="H5">
            <v>14</v>
          </cell>
        </row>
        <row r="6">
          <cell r="H6">
            <v>1</v>
          </cell>
        </row>
        <row r="7">
          <cell r="D7">
            <v>1</v>
          </cell>
          <cell r="H7">
            <v>4</v>
          </cell>
        </row>
        <row r="8">
          <cell r="D8">
            <v>22</v>
          </cell>
          <cell r="H8">
            <v>6</v>
          </cell>
        </row>
        <row r="9">
          <cell r="D9">
            <v>9</v>
          </cell>
          <cell r="H9">
            <v>2</v>
          </cell>
        </row>
        <row r="10">
          <cell r="D10">
            <v>1</v>
          </cell>
          <cell r="H10">
            <v>1</v>
          </cell>
        </row>
        <row r="11">
          <cell r="D11">
            <v>1</v>
          </cell>
          <cell r="H11">
            <v>2</v>
          </cell>
        </row>
        <row r="12">
          <cell r="D12">
            <v>5</v>
          </cell>
          <cell r="H12">
            <v>1</v>
          </cell>
        </row>
        <row r="13">
          <cell r="D13">
            <v>1</v>
          </cell>
          <cell r="H13">
            <v>3</v>
          </cell>
        </row>
        <row r="14">
          <cell r="D14">
            <v>1</v>
          </cell>
          <cell r="H14">
            <v>3</v>
          </cell>
        </row>
        <row r="15">
          <cell r="D15">
            <v>11</v>
          </cell>
          <cell r="H15">
            <v>11</v>
          </cell>
        </row>
        <row r="16">
          <cell r="D16">
            <v>3</v>
          </cell>
          <cell r="H16">
            <v>4</v>
          </cell>
        </row>
        <row r="17">
          <cell r="D17">
            <v>17</v>
          </cell>
          <cell r="H17">
            <v>21</v>
          </cell>
        </row>
        <row r="18">
          <cell r="D18">
            <v>23</v>
          </cell>
          <cell r="H18">
            <v>77</v>
          </cell>
        </row>
        <row r="19">
          <cell r="D19">
            <v>8</v>
          </cell>
          <cell r="H19">
            <v>1</v>
          </cell>
        </row>
        <row r="20">
          <cell r="D20">
            <v>4</v>
          </cell>
          <cell r="H20">
            <v>1</v>
          </cell>
        </row>
        <row r="21">
          <cell r="D21">
            <v>2</v>
          </cell>
          <cell r="H21">
            <v>5</v>
          </cell>
        </row>
        <row r="22">
          <cell r="D22">
            <v>1</v>
          </cell>
          <cell r="H22">
            <v>2</v>
          </cell>
        </row>
        <row r="23">
          <cell r="D23">
            <v>1</v>
          </cell>
          <cell r="H23">
            <v>2</v>
          </cell>
        </row>
        <row r="24">
          <cell r="D24">
            <v>27</v>
          </cell>
          <cell r="H24">
            <v>1</v>
          </cell>
        </row>
      </sheetData>
      <sheetData sheetId="6">
        <row r="4">
          <cell r="D4">
            <v>1</v>
          </cell>
          <cell r="E4" t="str">
            <v>ACAMBAY</v>
          </cell>
        </row>
        <row r="6">
          <cell r="D6">
            <v>1</v>
          </cell>
        </row>
        <row r="8">
          <cell r="D8">
            <v>2</v>
          </cell>
          <cell r="E8" t="str">
            <v>AMECAMECA</v>
          </cell>
        </row>
        <row r="11">
          <cell r="D11">
            <v>1</v>
          </cell>
          <cell r="E11" t="str">
            <v xml:space="preserve">ATIZAPÁN </v>
          </cell>
        </row>
        <row r="13">
          <cell r="D13">
            <v>22</v>
          </cell>
          <cell r="E13" t="str">
            <v>ATIZAPÁN DE ZARAGOZA</v>
          </cell>
        </row>
        <row r="36">
          <cell r="D36">
            <v>9</v>
          </cell>
          <cell r="E36" t="str">
            <v>ATLACOMULCO</v>
          </cell>
        </row>
        <row r="46">
          <cell r="D46">
            <v>1</v>
          </cell>
          <cell r="E46" t="str">
            <v>AXAPUSCO</v>
          </cell>
        </row>
        <row r="48">
          <cell r="D48">
            <v>1</v>
          </cell>
          <cell r="E48" t="str">
            <v>CAPULHUAC</v>
          </cell>
        </row>
        <row r="50">
          <cell r="D50">
            <v>5</v>
          </cell>
          <cell r="E50" t="str">
            <v>CHALCO</v>
          </cell>
        </row>
        <row r="56">
          <cell r="D56">
            <v>1</v>
          </cell>
          <cell r="E56" t="str">
            <v>CHICOLOAPAN</v>
          </cell>
        </row>
        <row r="58">
          <cell r="D58">
            <v>1</v>
          </cell>
          <cell r="E58" t="str">
            <v>CHICONCUAC</v>
          </cell>
        </row>
        <row r="60">
          <cell r="D60">
            <v>11</v>
          </cell>
          <cell r="E60" t="str">
            <v>COACALCO DE BERRIOZABAL</v>
          </cell>
        </row>
        <row r="72">
          <cell r="D72">
            <v>3</v>
          </cell>
          <cell r="E72" t="str">
            <v>CUAUTITLÁN</v>
          </cell>
        </row>
        <row r="76">
          <cell r="D76">
            <v>17</v>
          </cell>
          <cell r="E76" t="str">
            <v>CUAUTITLÁN IZCALLI</v>
          </cell>
        </row>
        <row r="111">
          <cell r="D111">
            <v>23</v>
          </cell>
          <cell r="E111" t="str">
            <v>ECATEPEC</v>
          </cell>
        </row>
        <row r="135">
          <cell r="D135">
            <v>8</v>
          </cell>
          <cell r="E135" t="str">
            <v>HUIXQUILUCAN</v>
          </cell>
        </row>
        <row r="144">
          <cell r="D144">
            <v>4</v>
          </cell>
          <cell r="E144" t="str">
            <v xml:space="preserve">IXTAPALUCA </v>
          </cell>
        </row>
        <row r="149">
          <cell r="D149">
            <v>2</v>
          </cell>
          <cell r="E149" t="str">
            <v>IXTAPAN DE LA SAL</v>
          </cell>
        </row>
        <row r="152">
          <cell r="D152">
            <v>1</v>
          </cell>
          <cell r="E152" t="str">
            <v>IXTLAHUACA</v>
          </cell>
        </row>
        <row r="157">
          <cell r="D157">
            <v>1</v>
          </cell>
          <cell r="E157" t="str">
            <v>LA PAZ</v>
          </cell>
        </row>
        <row r="159">
          <cell r="D159">
            <v>27</v>
          </cell>
          <cell r="E159" t="str">
            <v>METEPEC</v>
          </cell>
        </row>
        <row r="187">
          <cell r="D187">
            <v>87</v>
          </cell>
          <cell r="E187" t="str">
            <v>NAUCALPAN DE JUÁREZ</v>
          </cell>
        </row>
        <row r="275">
          <cell r="D275">
            <v>14</v>
          </cell>
          <cell r="E275" t="str">
            <v>NEZAHUALCÓYOTL</v>
          </cell>
        </row>
        <row r="290">
          <cell r="D290">
            <v>1</v>
          </cell>
          <cell r="E290" t="str">
            <v>OTUMBA</v>
          </cell>
        </row>
        <row r="292">
          <cell r="D292">
            <v>4</v>
          </cell>
          <cell r="E292" t="str">
            <v>SAN MATEO ATENCO</v>
          </cell>
        </row>
        <row r="297">
          <cell r="D297">
            <v>6</v>
          </cell>
          <cell r="E297" t="str">
            <v>TECAMAC</v>
          </cell>
        </row>
        <row r="304">
          <cell r="D304">
            <v>2</v>
          </cell>
          <cell r="E304" t="str">
            <v>TEJUPILCO</v>
          </cell>
        </row>
        <row r="307">
          <cell r="D307">
            <v>1</v>
          </cell>
          <cell r="E307" t="str">
            <v>TEMASCALCINGO</v>
          </cell>
        </row>
        <row r="309">
          <cell r="D309">
            <v>2</v>
          </cell>
          <cell r="E309" t="str">
            <v>TENANCINGO</v>
          </cell>
        </row>
        <row r="312">
          <cell r="D312">
            <v>1</v>
          </cell>
          <cell r="E312" t="str">
            <v>TEOLOYUCAN</v>
          </cell>
        </row>
        <row r="314">
          <cell r="D314">
            <v>3</v>
          </cell>
          <cell r="E314" t="str">
            <v>TEOTIHUACÁN</v>
          </cell>
        </row>
        <row r="318">
          <cell r="D318">
            <v>3</v>
          </cell>
          <cell r="E318" t="str">
            <v>TEPOTZOTLAN</v>
          </cell>
        </row>
        <row r="322">
          <cell r="D322">
            <v>11</v>
          </cell>
          <cell r="E322" t="str">
            <v>TEXCOCO</v>
          </cell>
        </row>
        <row r="334">
          <cell r="D334">
            <v>4</v>
          </cell>
          <cell r="E334" t="str">
            <v>TIANGUISTENCO  (SANTIAGO)</v>
          </cell>
        </row>
        <row r="339">
          <cell r="D339">
            <v>21</v>
          </cell>
          <cell r="E339" t="str">
            <v>TLALNEPANTLA</v>
          </cell>
        </row>
        <row r="361">
          <cell r="D361">
            <v>77</v>
          </cell>
          <cell r="E361" t="str">
            <v>TOLUCA</v>
          </cell>
        </row>
        <row r="439">
          <cell r="D439">
            <v>1</v>
          </cell>
          <cell r="E439" t="str">
            <v>TONATICO</v>
          </cell>
        </row>
        <row r="441">
          <cell r="D441">
            <v>1</v>
          </cell>
          <cell r="E441" t="str">
            <v>TULTITLÁN</v>
          </cell>
        </row>
        <row r="443">
          <cell r="D443">
            <v>5</v>
          </cell>
          <cell r="E443" t="str">
            <v xml:space="preserve">VALLE DE BRAVO </v>
          </cell>
        </row>
        <row r="449">
          <cell r="D449">
            <v>2</v>
          </cell>
          <cell r="E449" t="str">
            <v>VILLA DEL CARBÓN</v>
          </cell>
        </row>
        <row r="452">
          <cell r="D452">
            <v>2</v>
          </cell>
          <cell r="E452" t="str">
            <v>VILLA GUERRERO</v>
          </cell>
        </row>
        <row r="455">
          <cell r="D455">
            <v>1</v>
          </cell>
          <cell r="E455" t="str">
            <v>ZINACANTEPEC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26943-A1E8-4EE2-87F2-CEE4F64B8133}">
  <dimension ref="A1:I1125"/>
  <sheetViews>
    <sheetView topLeftCell="D1" workbookViewId="0">
      <selection activeCell="J3" sqref="J3"/>
    </sheetView>
  </sheetViews>
  <sheetFormatPr baseColWidth="10" defaultRowHeight="15"/>
  <cols>
    <col min="1" max="1" width="35.6640625" hidden="1" customWidth="1"/>
    <col min="2" max="2" width="28.5" hidden="1" customWidth="1"/>
    <col min="3" max="3" width="30.5" hidden="1" customWidth="1"/>
    <col min="4" max="4" width="14.33203125" bestFit="1" customWidth="1"/>
    <col min="5" max="8" width="20.1640625" customWidth="1"/>
    <col min="9" max="9" width="22.6640625" customWidth="1"/>
    <col min="240" max="242" width="0" hidden="1" customWidth="1"/>
    <col min="243" max="243" width="14.33203125" bestFit="1" customWidth="1"/>
    <col min="244" max="247" width="20.1640625" customWidth="1"/>
    <col min="248" max="248" width="22.6640625" customWidth="1"/>
    <col min="249" max="249" width="14.6640625" customWidth="1"/>
    <col min="250" max="250" width="0" hidden="1" customWidth="1"/>
    <col min="251" max="251" width="26.1640625" bestFit="1" customWidth="1"/>
    <col min="252" max="252" width="8.83203125" customWidth="1"/>
    <col min="253" max="253" width="38.33203125" customWidth="1"/>
    <col min="254" max="254" width="17.83203125" customWidth="1"/>
    <col min="255" max="255" width="18.6640625" customWidth="1"/>
    <col min="256" max="256" width="16.1640625" bestFit="1" customWidth="1"/>
    <col min="258" max="258" width="14.5" bestFit="1" customWidth="1"/>
    <col min="259" max="259" width="20.1640625" customWidth="1"/>
    <col min="261" max="261" width="5.5" customWidth="1"/>
    <col min="262" max="262" width="26.83203125" customWidth="1"/>
    <col min="263" max="263" width="34.5" customWidth="1"/>
    <col min="264" max="264" width="27.6640625" customWidth="1"/>
    <col min="265" max="265" width="18.6640625" customWidth="1"/>
    <col min="496" max="498" width="0" hidden="1" customWidth="1"/>
    <col min="499" max="499" width="14.33203125" bestFit="1" customWidth="1"/>
    <col min="500" max="503" width="20.1640625" customWidth="1"/>
    <col min="504" max="504" width="22.6640625" customWidth="1"/>
    <col min="505" max="505" width="14.6640625" customWidth="1"/>
    <col min="506" max="506" width="0" hidden="1" customWidth="1"/>
    <col min="507" max="507" width="26.1640625" bestFit="1" customWidth="1"/>
    <col min="508" max="508" width="8.83203125" customWidth="1"/>
    <col min="509" max="509" width="38.33203125" customWidth="1"/>
    <col min="510" max="510" width="17.83203125" customWidth="1"/>
    <col min="511" max="511" width="18.6640625" customWidth="1"/>
    <col min="512" max="512" width="16.1640625" bestFit="1" customWidth="1"/>
    <col min="514" max="514" width="14.5" bestFit="1" customWidth="1"/>
    <col min="515" max="515" width="20.1640625" customWidth="1"/>
    <col min="517" max="517" width="5.5" customWidth="1"/>
    <col min="518" max="518" width="26.83203125" customWidth="1"/>
    <col min="519" max="519" width="34.5" customWidth="1"/>
    <col min="520" max="520" width="27.6640625" customWidth="1"/>
    <col min="521" max="521" width="18.6640625" customWidth="1"/>
    <col min="752" max="754" width="0" hidden="1" customWidth="1"/>
    <col min="755" max="755" width="14.33203125" bestFit="1" customWidth="1"/>
    <col min="756" max="759" width="20.1640625" customWidth="1"/>
    <col min="760" max="760" width="22.6640625" customWidth="1"/>
    <col min="761" max="761" width="14.6640625" customWidth="1"/>
    <col min="762" max="762" width="0" hidden="1" customWidth="1"/>
    <col min="763" max="763" width="26.1640625" bestFit="1" customWidth="1"/>
    <col min="764" max="764" width="8.83203125" customWidth="1"/>
    <col min="765" max="765" width="38.33203125" customWidth="1"/>
    <col min="766" max="766" width="17.83203125" customWidth="1"/>
    <col min="767" max="767" width="18.6640625" customWidth="1"/>
    <col min="768" max="768" width="16.1640625" bestFit="1" customWidth="1"/>
    <col min="770" max="770" width="14.5" bestFit="1" customWidth="1"/>
    <col min="771" max="771" width="20.1640625" customWidth="1"/>
    <col min="773" max="773" width="5.5" customWidth="1"/>
    <col min="774" max="774" width="26.83203125" customWidth="1"/>
    <col min="775" max="775" width="34.5" customWidth="1"/>
    <col min="776" max="776" width="27.6640625" customWidth="1"/>
    <col min="777" max="777" width="18.6640625" customWidth="1"/>
    <col min="1008" max="1010" width="0" hidden="1" customWidth="1"/>
    <col min="1011" max="1011" width="14.33203125" bestFit="1" customWidth="1"/>
    <col min="1012" max="1015" width="20.1640625" customWidth="1"/>
    <col min="1016" max="1016" width="22.6640625" customWidth="1"/>
    <col min="1017" max="1017" width="14.6640625" customWidth="1"/>
    <col min="1018" max="1018" width="0" hidden="1" customWidth="1"/>
    <col min="1019" max="1019" width="26.1640625" bestFit="1" customWidth="1"/>
    <col min="1020" max="1020" width="8.83203125" customWidth="1"/>
    <col min="1021" max="1021" width="38.33203125" customWidth="1"/>
    <col min="1022" max="1022" width="17.83203125" customWidth="1"/>
    <col min="1023" max="1023" width="18.6640625" customWidth="1"/>
    <col min="1024" max="1024" width="16.1640625" bestFit="1" customWidth="1"/>
    <col min="1026" max="1026" width="14.5" bestFit="1" customWidth="1"/>
    <col min="1027" max="1027" width="20.1640625" customWidth="1"/>
    <col min="1029" max="1029" width="5.5" customWidth="1"/>
    <col min="1030" max="1030" width="26.83203125" customWidth="1"/>
    <col min="1031" max="1031" width="34.5" customWidth="1"/>
    <col min="1032" max="1032" width="27.6640625" customWidth="1"/>
    <col min="1033" max="1033" width="18.6640625" customWidth="1"/>
    <col min="1264" max="1266" width="0" hidden="1" customWidth="1"/>
    <col min="1267" max="1267" width="14.33203125" bestFit="1" customWidth="1"/>
    <col min="1268" max="1271" width="20.1640625" customWidth="1"/>
    <col min="1272" max="1272" width="22.6640625" customWidth="1"/>
    <col min="1273" max="1273" width="14.6640625" customWidth="1"/>
    <col min="1274" max="1274" width="0" hidden="1" customWidth="1"/>
    <col min="1275" max="1275" width="26.1640625" bestFit="1" customWidth="1"/>
    <col min="1276" max="1276" width="8.83203125" customWidth="1"/>
    <col min="1277" max="1277" width="38.33203125" customWidth="1"/>
    <col min="1278" max="1278" width="17.83203125" customWidth="1"/>
    <col min="1279" max="1279" width="18.6640625" customWidth="1"/>
    <col min="1280" max="1280" width="16.1640625" bestFit="1" customWidth="1"/>
    <col min="1282" max="1282" width="14.5" bestFit="1" customWidth="1"/>
    <col min="1283" max="1283" width="20.1640625" customWidth="1"/>
    <col min="1285" max="1285" width="5.5" customWidth="1"/>
    <col min="1286" max="1286" width="26.83203125" customWidth="1"/>
    <col min="1287" max="1287" width="34.5" customWidth="1"/>
    <col min="1288" max="1288" width="27.6640625" customWidth="1"/>
    <col min="1289" max="1289" width="18.6640625" customWidth="1"/>
    <col min="1520" max="1522" width="0" hidden="1" customWidth="1"/>
    <col min="1523" max="1523" width="14.33203125" bestFit="1" customWidth="1"/>
    <col min="1524" max="1527" width="20.1640625" customWidth="1"/>
    <col min="1528" max="1528" width="22.6640625" customWidth="1"/>
    <col min="1529" max="1529" width="14.6640625" customWidth="1"/>
    <col min="1530" max="1530" width="0" hidden="1" customWidth="1"/>
    <col min="1531" max="1531" width="26.1640625" bestFit="1" customWidth="1"/>
    <col min="1532" max="1532" width="8.83203125" customWidth="1"/>
    <col min="1533" max="1533" width="38.33203125" customWidth="1"/>
    <col min="1534" max="1534" width="17.83203125" customWidth="1"/>
    <col min="1535" max="1535" width="18.6640625" customWidth="1"/>
    <col min="1536" max="1536" width="16.1640625" bestFit="1" customWidth="1"/>
    <col min="1538" max="1538" width="14.5" bestFit="1" customWidth="1"/>
    <col min="1539" max="1539" width="20.1640625" customWidth="1"/>
    <col min="1541" max="1541" width="5.5" customWidth="1"/>
    <col min="1542" max="1542" width="26.83203125" customWidth="1"/>
    <col min="1543" max="1543" width="34.5" customWidth="1"/>
    <col min="1544" max="1544" width="27.6640625" customWidth="1"/>
    <col min="1545" max="1545" width="18.6640625" customWidth="1"/>
    <col min="1776" max="1778" width="0" hidden="1" customWidth="1"/>
    <col min="1779" max="1779" width="14.33203125" bestFit="1" customWidth="1"/>
    <col min="1780" max="1783" width="20.1640625" customWidth="1"/>
    <col min="1784" max="1784" width="22.6640625" customWidth="1"/>
    <col min="1785" max="1785" width="14.6640625" customWidth="1"/>
    <col min="1786" max="1786" width="0" hidden="1" customWidth="1"/>
    <col min="1787" max="1787" width="26.1640625" bestFit="1" customWidth="1"/>
    <col min="1788" max="1788" width="8.83203125" customWidth="1"/>
    <col min="1789" max="1789" width="38.33203125" customWidth="1"/>
    <col min="1790" max="1790" width="17.83203125" customWidth="1"/>
    <col min="1791" max="1791" width="18.6640625" customWidth="1"/>
    <col min="1792" max="1792" width="16.1640625" bestFit="1" customWidth="1"/>
    <col min="1794" max="1794" width="14.5" bestFit="1" customWidth="1"/>
    <col min="1795" max="1795" width="20.1640625" customWidth="1"/>
    <col min="1797" max="1797" width="5.5" customWidth="1"/>
    <col min="1798" max="1798" width="26.83203125" customWidth="1"/>
    <col min="1799" max="1799" width="34.5" customWidth="1"/>
    <col min="1800" max="1800" width="27.6640625" customWidth="1"/>
    <col min="1801" max="1801" width="18.6640625" customWidth="1"/>
    <col min="2032" max="2034" width="0" hidden="1" customWidth="1"/>
    <col min="2035" max="2035" width="14.33203125" bestFit="1" customWidth="1"/>
    <col min="2036" max="2039" width="20.1640625" customWidth="1"/>
    <col min="2040" max="2040" width="22.6640625" customWidth="1"/>
    <col min="2041" max="2041" width="14.6640625" customWidth="1"/>
    <col min="2042" max="2042" width="0" hidden="1" customWidth="1"/>
    <col min="2043" max="2043" width="26.1640625" bestFit="1" customWidth="1"/>
    <col min="2044" max="2044" width="8.83203125" customWidth="1"/>
    <col min="2045" max="2045" width="38.33203125" customWidth="1"/>
    <col min="2046" max="2046" width="17.83203125" customWidth="1"/>
    <col min="2047" max="2047" width="18.6640625" customWidth="1"/>
    <col min="2048" max="2048" width="16.1640625" bestFit="1" customWidth="1"/>
    <col min="2050" max="2050" width="14.5" bestFit="1" customWidth="1"/>
    <col min="2051" max="2051" width="20.1640625" customWidth="1"/>
    <col min="2053" max="2053" width="5.5" customWidth="1"/>
    <col min="2054" max="2054" width="26.83203125" customWidth="1"/>
    <col min="2055" max="2055" width="34.5" customWidth="1"/>
    <col min="2056" max="2056" width="27.6640625" customWidth="1"/>
    <col min="2057" max="2057" width="18.6640625" customWidth="1"/>
    <col min="2288" max="2290" width="0" hidden="1" customWidth="1"/>
    <col min="2291" max="2291" width="14.33203125" bestFit="1" customWidth="1"/>
    <col min="2292" max="2295" width="20.1640625" customWidth="1"/>
    <col min="2296" max="2296" width="22.6640625" customWidth="1"/>
    <col min="2297" max="2297" width="14.6640625" customWidth="1"/>
    <col min="2298" max="2298" width="0" hidden="1" customWidth="1"/>
    <col min="2299" max="2299" width="26.1640625" bestFit="1" customWidth="1"/>
    <col min="2300" max="2300" width="8.83203125" customWidth="1"/>
    <col min="2301" max="2301" width="38.33203125" customWidth="1"/>
    <col min="2302" max="2302" width="17.83203125" customWidth="1"/>
    <col min="2303" max="2303" width="18.6640625" customWidth="1"/>
    <col min="2304" max="2304" width="16.1640625" bestFit="1" customWidth="1"/>
    <col min="2306" max="2306" width="14.5" bestFit="1" customWidth="1"/>
    <col min="2307" max="2307" width="20.1640625" customWidth="1"/>
    <col min="2309" max="2309" width="5.5" customWidth="1"/>
    <col min="2310" max="2310" width="26.83203125" customWidth="1"/>
    <col min="2311" max="2311" width="34.5" customWidth="1"/>
    <col min="2312" max="2312" width="27.6640625" customWidth="1"/>
    <col min="2313" max="2313" width="18.6640625" customWidth="1"/>
    <col min="2544" max="2546" width="0" hidden="1" customWidth="1"/>
    <col min="2547" max="2547" width="14.33203125" bestFit="1" customWidth="1"/>
    <col min="2548" max="2551" width="20.1640625" customWidth="1"/>
    <col min="2552" max="2552" width="22.6640625" customWidth="1"/>
    <col min="2553" max="2553" width="14.6640625" customWidth="1"/>
    <col min="2554" max="2554" width="0" hidden="1" customWidth="1"/>
    <col min="2555" max="2555" width="26.1640625" bestFit="1" customWidth="1"/>
    <col min="2556" max="2556" width="8.83203125" customWidth="1"/>
    <col min="2557" max="2557" width="38.33203125" customWidth="1"/>
    <col min="2558" max="2558" width="17.83203125" customWidth="1"/>
    <col min="2559" max="2559" width="18.6640625" customWidth="1"/>
    <col min="2560" max="2560" width="16.1640625" bestFit="1" customWidth="1"/>
    <col min="2562" max="2562" width="14.5" bestFit="1" customWidth="1"/>
    <col min="2563" max="2563" width="20.1640625" customWidth="1"/>
    <col min="2565" max="2565" width="5.5" customWidth="1"/>
    <col min="2566" max="2566" width="26.83203125" customWidth="1"/>
    <col min="2567" max="2567" width="34.5" customWidth="1"/>
    <col min="2568" max="2568" width="27.6640625" customWidth="1"/>
    <col min="2569" max="2569" width="18.6640625" customWidth="1"/>
    <col min="2800" max="2802" width="0" hidden="1" customWidth="1"/>
    <col min="2803" max="2803" width="14.33203125" bestFit="1" customWidth="1"/>
    <col min="2804" max="2807" width="20.1640625" customWidth="1"/>
    <col min="2808" max="2808" width="22.6640625" customWidth="1"/>
    <col min="2809" max="2809" width="14.6640625" customWidth="1"/>
    <col min="2810" max="2810" width="0" hidden="1" customWidth="1"/>
    <col min="2811" max="2811" width="26.1640625" bestFit="1" customWidth="1"/>
    <col min="2812" max="2812" width="8.83203125" customWidth="1"/>
    <col min="2813" max="2813" width="38.33203125" customWidth="1"/>
    <col min="2814" max="2814" width="17.83203125" customWidth="1"/>
    <col min="2815" max="2815" width="18.6640625" customWidth="1"/>
    <col min="2816" max="2816" width="16.1640625" bestFit="1" customWidth="1"/>
    <col min="2818" max="2818" width="14.5" bestFit="1" customWidth="1"/>
    <col min="2819" max="2819" width="20.1640625" customWidth="1"/>
    <col min="2821" max="2821" width="5.5" customWidth="1"/>
    <col min="2822" max="2822" width="26.83203125" customWidth="1"/>
    <col min="2823" max="2823" width="34.5" customWidth="1"/>
    <col min="2824" max="2824" width="27.6640625" customWidth="1"/>
    <col min="2825" max="2825" width="18.6640625" customWidth="1"/>
    <col min="3056" max="3058" width="0" hidden="1" customWidth="1"/>
    <col min="3059" max="3059" width="14.33203125" bestFit="1" customWidth="1"/>
    <col min="3060" max="3063" width="20.1640625" customWidth="1"/>
    <col min="3064" max="3064" width="22.6640625" customWidth="1"/>
    <col min="3065" max="3065" width="14.6640625" customWidth="1"/>
    <col min="3066" max="3066" width="0" hidden="1" customWidth="1"/>
    <col min="3067" max="3067" width="26.1640625" bestFit="1" customWidth="1"/>
    <col min="3068" max="3068" width="8.83203125" customWidth="1"/>
    <col min="3069" max="3069" width="38.33203125" customWidth="1"/>
    <col min="3070" max="3070" width="17.83203125" customWidth="1"/>
    <col min="3071" max="3071" width="18.6640625" customWidth="1"/>
    <col min="3072" max="3072" width="16.1640625" bestFit="1" customWidth="1"/>
    <col min="3074" max="3074" width="14.5" bestFit="1" customWidth="1"/>
    <col min="3075" max="3075" width="20.1640625" customWidth="1"/>
    <col min="3077" max="3077" width="5.5" customWidth="1"/>
    <col min="3078" max="3078" width="26.83203125" customWidth="1"/>
    <col min="3079" max="3079" width="34.5" customWidth="1"/>
    <col min="3080" max="3080" width="27.6640625" customWidth="1"/>
    <col min="3081" max="3081" width="18.6640625" customWidth="1"/>
    <col min="3312" max="3314" width="0" hidden="1" customWidth="1"/>
    <col min="3315" max="3315" width="14.33203125" bestFit="1" customWidth="1"/>
    <col min="3316" max="3319" width="20.1640625" customWidth="1"/>
    <col min="3320" max="3320" width="22.6640625" customWidth="1"/>
    <col min="3321" max="3321" width="14.6640625" customWidth="1"/>
    <col min="3322" max="3322" width="0" hidden="1" customWidth="1"/>
    <col min="3323" max="3323" width="26.1640625" bestFit="1" customWidth="1"/>
    <col min="3324" max="3324" width="8.83203125" customWidth="1"/>
    <col min="3325" max="3325" width="38.33203125" customWidth="1"/>
    <col min="3326" max="3326" width="17.83203125" customWidth="1"/>
    <col min="3327" max="3327" width="18.6640625" customWidth="1"/>
    <col min="3328" max="3328" width="16.1640625" bestFit="1" customWidth="1"/>
    <col min="3330" max="3330" width="14.5" bestFit="1" customWidth="1"/>
    <col min="3331" max="3331" width="20.1640625" customWidth="1"/>
    <col min="3333" max="3333" width="5.5" customWidth="1"/>
    <col min="3334" max="3334" width="26.83203125" customWidth="1"/>
    <col min="3335" max="3335" width="34.5" customWidth="1"/>
    <col min="3336" max="3336" width="27.6640625" customWidth="1"/>
    <col min="3337" max="3337" width="18.6640625" customWidth="1"/>
    <col min="3568" max="3570" width="0" hidden="1" customWidth="1"/>
    <col min="3571" max="3571" width="14.33203125" bestFit="1" customWidth="1"/>
    <col min="3572" max="3575" width="20.1640625" customWidth="1"/>
    <col min="3576" max="3576" width="22.6640625" customWidth="1"/>
    <col min="3577" max="3577" width="14.6640625" customWidth="1"/>
    <col min="3578" max="3578" width="0" hidden="1" customWidth="1"/>
    <col min="3579" max="3579" width="26.1640625" bestFit="1" customWidth="1"/>
    <col min="3580" max="3580" width="8.83203125" customWidth="1"/>
    <col min="3581" max="3581" width="38.33203125" customWidth="1"/>
    <col min="3582" max="3582" width="17.83203125" customWidth="1"/>
    <col min="3583" max="3583" width="18.6640625" customWidth="1"/>
    <col min="3584" max="3584" width="16.1640625" bestFit="1" customWidth="1"/>
    <col min="3586" max="3586" width="14.5" bestFit="1" customWidth="1"/>
    <col min="3587" max="3587" width="20.1640625" customWidth="1"/>
    <col min="3589" max="3589" width="5.5" customWidth="1"/>
    <col min="3590" max="3590" width="26.83203125" customWidth="1"/>
    <col min="3591" max="3591" width="34.5" customWidth="1"/>
    <col min="3592" max="3592" width="27.6640625" customWidth="1"/>
    <col min="3593" max="3593" width="18.6640625" customWidth="1"/>
    <col min="3824" max="3826" width="0" hidden="1" customWidth="1"/>
    <col min="3827" max="3827" width="14.33203125" bestFit="1" customWidth="1"/>
    <col min="3828" max="3831" width="20.1640625" customWidth="1"/>
    <col min="3832" max="3832" width="22.6640625" customWidth="1"/>
    <col min="3833" max="3833" width="14.6640625" customWidth="1"/>
    <col min="3834" max="3834" width="0" hidden="1" customWidth="1"/>
    <col min="3835" max="3835" width="26.1640625" bestFit="1" customWidth="1"/>
    <col min="3836" max="3836" width="8.83203125" customWidth="1"/>
    <col min="3837" max="3837" width="38.33203125" customWidth="1"/>
    <col min="3838" max="3838" width="17.83203125" customWidth="1"/>
    <col min="3839" max="3839" width="18.6640625" customWidth="1"/>
    <col min="3840" max="3840" width="16.1640625" bestFit="1" customWidth="1"/>
    <col min="3842" max="3842" width="14.5" bestFit="1" customWidth="1"/>
    <col min="3843" max="3843" width="20.1640625" customWidth="1"/>
    <col min="3845" max="3845" width="5.5" customWidth="1"/>
    <col min="3846" max="3846" width="26.83203125" customWidth="1"/>
    <col min="3847" max="3847" width="34.5" customWidth="1"/>
    <col min="3848" max="3848" width="27.6640625" customWidth="1"/>
    <col min="3849" max="3849" width="18.6640625" customWidth="1"/>
    <col min="4080" max="4082" width="0" hidden="1" customWidth="1"/>
    <col min="4083" max="4083" width="14.33203125" bestFit="1" customWidth="1"/>
    <col min="4084" max="4087" width="20.1640625" customWidth="1"/>
    <col min="4088" max="4088" width="22.6640625" customWidth="1"/>
    <col min="4089" max="4089" width="14.6640625" customWidth="1"/>
    <col min="4090" max="4090" width="0" hidden="1" customWidth="1"/>
    <col min="4091" max="4091" width="26.1640625" bestFit="1" customWidth="1"/>
    <col min="4092" max="4092" width="8.83203125" customWidth="1"/>
    <col min="4093" max="4093" width="38.33203125" customWidth="1"/>
    <col min="4094" max="4094" width="17.83203125" customWidth="1"/>
    <col min="4095" max="4095" width="18.6640625" customWidth="1"/>
    <col min="4096" max="4096" width="16.1640625" bestFit="1" customWidth="1"/>
    <col min="4098" max="4098" width="14.5" bestFit="1" customWidth="1"/>
    <col min="4099" max="4099" width="20.1640625" customWidth="1"/>
    <col min="4101" max="4101" width="5.5" customWidth="1"/>
    <col min="4102" max="4102" width="26.83203125" customWidth="1"/>
    <col min="4103" max="4103" width="34.5" customWidth="1"/>
    <col min="4104" max="4104" width="27.6640625" customWidth="1"/>
    <col min="4105" max="4105" width="18.6640625" customWidth="1"/>
    <col min="4336" max="4338" width="0" hidden="1" customWidth="1"/>
    <col min="4339" max="4339" width="14.33203125" bestFit="1" customWidth="1"/>
    <col min="4340" max="4343" width="20.1640625" customWidth="1"/>
    <col min="4344" max="4344" width="22.6640625" customWidth="1"/>
    <col min="4345" max="4345" width="14.6640625" customWidth="1"/>
    <col min="4346" max="4346" width="0" hidden="1" customWidth="1"/>
    <col min="4347" max="4347" width="26.1640625" bestFit="1" customWidth="1"/>
    <col min="4348" max="4348" width="8.83203125" customWidth="1"/>
    <col min="4349" max="4349" width="38.33203125" customWidth="1"/>
    <col min="4350" max="4350" width="17.83203125" customWidth="1"/>
    <col min="4351" max="4351" width="18.6640625" customWidth="1"/>
    <col min="4352" max="4352" width="16.1640625" bestFit="1" customWidth="1"/>
    <col min="4354" max="4354" width="14.5" bestFit="1" customWidth="1"/>
    <col min="4355" max="4355" width="20.1640625" customWidth="1"/>
    <col min="4357" max="4357" width="5.5" customWidth="1"/>
    <col min="4358" max="4358" width="26.83203125" customWidth="1"/>
    <col min="4359" max="4359" width="34.5" customWidth="1"/>
    <col min="4360" max="4360" width="27.6640625" customWidth="1"/>
    <col min="4361" max="4361" width="18.6640625" customWidth="1"/>
    <col min="4592" max="4594" width="0" hidden="1" customWidth="1"/>
    <col min="4595" max="4595" width="14.33203125" bestFit="1" customWidth="1"/>
    <col min="4596" max="4599" width="20.1640625" customWidth="1"/>
    <col min="4600" max="4600" width="22.6640625" customWidth="1"/>
    <col min="4601" max="4601" width="14.6640625" customWidth="1"/>
    <col min="4602" max="4602" width="0" hidden="1" customWidth="1"/>
    <col min="4603" max="4603" width="26.1640625" bestFit="1" customWidth="1"/>
    <col min="4604" max="4604" width="8.83203125" customWidth="1"/>
    <col min="4605" max="4605" width="38.33203125" customWidth="1"/>
    <col min="4606" max="4606" width="17.83203125" customWidth="1"/>
    <col min="4607" max="4607" width="18.6640625" customWidth="1"/>
    <col min="4608" max="4608" width="16.1640625" bestFit="1" customWidth="1"/>
    <col min="4610" max="4610" width="14.5" bestFit="1" customWidth="1"/>
    <col min="4611" max="4611" width="20.1640625" customWidth="1"/>
    <col min="4613" max="4613" width="5.5" customWidth="1"/>
    <col min="4614" max="4614" width="26.83203125" customWidth="1"/>
    <col min="4615" max="4615" width="34.5" customWidth="1"/>
    <col min="4616" max="4616" width="27.6640625" customWidth="1"/>
    <col min="4617" max="4617" width="18.6640625" customWidth="1"/>
    <col min="4848" max="4850" width="0" hidden="1" customWidth="1"/>
    <col min="4851" max="4851" width="14.33203125" bestFit="1" customWidth="1"/>
    <col min="4852" max="4855" width="20.1640625" customWidth="1"/>
    <col min="4856" max="4856" width="22.6640625" customWidth="1"/>
    <col min="4857" max="4857" width="14.6640625" customWidth="1"/>
    <col min="4858" max="4858" width="0" hidden="1" customWidth="1"/>
    <col min="4859" max="4859" width="26.1640625" bestFit="1" customWidth="1"/>
    <col min="4860" max="4860" width="8.83203125" customWidth="1"/>
    <col min="4861" max="4861" width="38.33203125" customWidth="1"/>
    <col min="4862" max="4862" width="17.83203125" customWidth="1"/>
    <col min="4863" max="4863" width="18.6640625" customWidth="1"/>
    <col min="4864" max="4864" width="16.1640625" bestFit="1" customWidth="1"/>
    <col min="4866" max="4866" width="14.5" bestFit="1" customWidth="1"/>
    <col min="4867" max="4867" width="20.1640625" customWidth="1"/>
    <col min="4869" max="4869" width="5.5" customWidth="1"/>
    <col min="4870" max="4870" width="26.83203125" customWidth="1"/>
    <col min="4871" max="4871" width="34.5" customWidth="1"/>
    <col min="4872" max="4872" width="27.6640625" customWidth="1"/>
    <col min="4873" max="4873" width="18.6640625" customWidth="1"/>
    <col min="5104" max="5106" width="0" hidden="1" customWidth="1"/>
    <col min="5107" max="5107" width="14.33203125" bestFit="1" customWidth="1"/>
    <col min="5108" max="5111" width="20.1640625" customWidth="1"/>
    <col min="5112" max="5112" width="22.6640625" customWidth="1"/>
    <col min="5113" max="5113" width="14.6640625" customWidth="1"/>
    <col min="5114" max="5114" width="0" hidden="1" customWidth="1"/>
    <col min="5115" max="5115" width="26.1640625" bestFit="1" customWidth="1"/>
    <col min="5116" max="5116" width="8.83203125" customWidth="1"/>
    <col min="5117" max="5117" width="38.33203125" customWidth="1"/>
    <col min="5118" max="5118" width="17.83203125" customWidth="1"/>
    <col min="5119" max="5119" width="18.6640625" customWidth="1"/>
    <col min="5120" max="5120" width="16.1640625" bestFit="1" customWidth="1"/>
    <col min="5122" max="5122" width="14.5" bestFit="1" customWidth="1"/>
    <col min="5123" max="5123" width="20.1640625" customWidth="1"/>
    <col min="5125" max="5125" width="5.5" customWidth="1"/>
    <col min="5126" max="5126" width="26.83203125" customWidth="1"/>
    <col min="5127" max="5127" width="34.5" customWidth="1"/>
    <col min="5128" max="5128" width="27.6640625" customWidth="1"/>
    <col min="5129" max="5129" width="18.6640625" customWidth="1"/>
    <col min="5360" max="5362" width="0" hidden="1" customWidth="1"/>
    <col min="5363" max="5363" width="14.33203125" bestFit="1" customWidth="1"/>
    <col min="5364" max="5367" width="20.1640625" customWidth="1"/>
    <col min="5368" max="5368" width="22.6640625" customWidth="1"/>
    <col min="5369" max="5369" width="14.6640625" customWidth="1"/>
    <col min="5370" max="5370" width="0" hidden="1" customWidth="1"/>
    <col min="5371" max="5371" width="26.1640625" bestFit="1" customWidth="1"/>
    <col min="5372" max="5372" width="8.83203125" customWidth="1"/>
    <col min="5373" max="5373" width="38.33203125" customWidth="1"/>
    <col min="5374" max="5374" width="17.83203125" customWidth="1"/>
    <col min="5375" max="5375" width="18.6640625" customWidth="1"/>
    <col min="5376" max="5376" width="16.1640625" bestFit="1" customWidth="1"/>
    <col min="5378" max="5378" width="14.5" bestFit="1" customWidth="1"/>
    <col min="5379" max="5379" width="20.1640625" customWidth="1"/>
    <col min="5381" max="5381" width="5.5" customWidth="1"/>
    <col min="5382" max="5382" width="26.83203125" customWidth="1"/>
    <col min="5383" max="5383" width="34.5" customWidth="1"/>
    <col min="5384" max="5384" width="27.6640625" customWidth="1"/>
    <col min="5385" max="5385" width="18.6640625" customWidth="1"/>
    <col min="5616" max="5618" width="0" hidden="1" customWidth="1"/>
    <col min="5619" max="5619" width="14.33203125" bestFit="1" customWidth="1"/>
    <col min="5620" max="5623" width="20.1640625" customWidth="1"/>
    <col min="5624" max="5624" width="22.6640625" customWidth="1"/>
    <col min="5625" max="5625" width="14.6640625" customWidth="1"/>
    <col min="5626" max="5626" width="0" hidden="1" customWidth="1"/>
    <col min="5627" max="5627" width="26.1640625" bestFit="1" customWidth="1"/>
    <col min="5628" max="5628" width="8.83203125" customWidth="1"/>
    <col min="5629" max="5629" width="38.33203125" customWidth="1"/>
    <col min="5630" max="5630" width="17.83203125" customWidth="1"/>
    <col min="5631" max="5631" width="18.6640625" customWidth="1"/>
    <col min="5632" max="5632" width="16.1640625" bestFit="1" customWidth="1"/>
    <col min="5634" max="5634" width="14.5" bestFit="1" customWidth="1"/>
    <col min="5635" max="5635" width="20.1640625" customWidth="1"/>
    <col min="5637" max="5637" width="5.5" customWidth="1"/>
    <col min="5638" max="5638" width="26.83203125" customWidth="1"/>
    <col min="5639" max="5639" width="34.5" customWidth="1"/>
    <col min="5640" max="5640" width="27.6640625" customWidth="1"/>
    <col min="5641" max="5641" width="18.6640625" customWidth="1"/>
    <col min="5872" max="5874" width="0" hidden="1" customWidth="1"/>
    <col min="5875" max="5875" width="14.33203125" bestFit="1" customWidth="1"/>
    <col min="5876" max="5879" width="20.1640625" customWidth="1"/>
    <col min="5880" max="5880" width="22.6640625" customWidth="1"/>
    <col min="5881" max="5881" width="14.6640625" customWidth="1"/>
    <col min="5882" max="5882" width="0" hidden="1" customWidth="1"/>
    <col min="5883" max="5883" width="26.1640625" bestFit="1" customWidth="1"/>
    <col min="5884" max="5884" width="8.83203125" customWidth="1"/>
    <col min="5885" max="5885" width="38.33203125" customWidth="1"/>
    <col min="5886" max="5886" width="17.83203125" customWidth="1"/>
    <col min="5887" max="5887" width="18.6640625" customWidth="1"/>
    <col min="5888" max="5888" width="16.1640625" bestFit="1" customWidth="1"/>
    <col min="5890" max="5890" width="14.5" bestFit="1" customWidth="1"/>
    <col min="5891" max="5891" width="20.1640625" customWidth="1"/>
    <col min="5893" max="5893" width="5.5" customWidth="1"/>
    <col min="5894" max="5894" width="26.83203125" customWidth="1"/>
    <col min="5895" max="5895" width="34.5" customWidth="1"/>
    <col min="5896" max="5896" width="27.6640625" customWidth="1"/>
    <col min="5897" max="5897" width="18.6640625" customWidth="1"/>
    <col min="6128" max="6130" width="0" hidden="1" customWidth="1"/>
    <col min="6131" max="6131" width="14.33203125" bestFit="1" customWidth="1"/>
    <col min="6132" max="6135" width="20.1640625" customWidth="1"/>
    <col min="6136" max="6136" width="22.6640625" customWidth="1"/>
    <col min="6137" max="6137" width="14.6640625" customWidth="1"/>
    <col min="6138" max="6138" width="0" hidden="1" customWidth="1"/>
    <col min="6139" max="6139" width="26.1640625" bestFit="1" customWidth="1"/>
    <col min="6140" max="6140" width="8.83203125" customWidth="1"/>
    <col min="6141" max="6141" width="38.33203125" customWidth="1"/>
    <col min="6142" max="6142" width="17.83203125" customWidth="1"/>
    <col min="6143" max="6143" width="18.6640625" customWidth="1"/>
    <col min="6144" max="6144" width="16.1640625" bestFit="1" customWidth="1"/>
    <col min="6146" max="6146" width="14.5" bestFit="1" customWidth="1"/>
    <col min="6147" max="6147" width="20.1640625" customWidth="1"/>
    <col min="6149" max="6149" width="5.5" customWidth="1"/>
    <col min="6150" max="6150" width="26.83203125" customWidth="1"/>
    <col min="6151" max="6151" width="34.5" customWidth="1"/>
    <col min="6152" max="6152" width="27.6640625" customWidth="1"/>
    <col min="6153" max="6153" width="18.6640625" customWidth="1"/>
    <col min="6384" max="6386" width="0" hidden="1" customWidth="1"/>
    <col min="6387" max="6387" width="14.33203125" bestFit="1" customWidth="1"/>
    <col min="6388" max="6391" width="20.1640625" customWidth="1"/>
    <col min="6392" max="6392" width="22.6640625" customWidth="1"/>
    <col min="6393" max="6393" width="14.6640625" customWidth="1"/>
    <col min="6394" max="6394" width="0" hidden="1" customWidth="1"/>
    <col min="6395" max="6395" width="26.1640625" bestFit="1" customWidth="1"/>
    <col min="6396" max="6396" width="8.83203125" customWidth="1"/>
    <col min="6397" max="6397" width="38.33203125" customWidth="1"/>
    <col min="6398" max="6398" width="17.83203125" customWidth="1"/>
    <col min="6399" max="6399" width="18.6640625" customWidth="1"/>
    <col min="6400" max="6400" width="16.1640625" bestFit="1" customWidth="1"/>
    <col min="6402" max="6402" width="14.5" bestFit="1" customWidth="1"/>
    <col min="6403" max="6403" width="20.1640625" customWidth="1"/>
    <col min="6405" max="6405" width="5.5" customWidth="1"/>
    <col min="6406" max="6406" width="26.83203125" customWidth="1"/>
    <col min="6407" max="6407" width="34.5" customWidth="1"/>
    <col min="6408" max="6408" width="27.6640625" customWidth="1"/>
    <col min="6409" max="6409" width="18.6640625" customWidth="1"/>
    <col min="6640" max="6642" width="0" hidden="1" customWidth="1"/>
    <col min="6643" max="6643" width="14.33203125" bestFit="1" customWidth="1"/>
    <col min="6644" max="6647" width="20.1640625" customWidth="1"/>
    <col min="6648" max="6648" width="22.6640625" customWidth="1"/>
    <col min="6649" max="6649" width="14.6640625" customWidth="1"/>
    <col min="6650" max="6650" width="0" hidden="1" customWidth="1"/>
    <col min="6651" max="6651" width="26.1640625" bestFit="1" customWidth="1"/>
    <col min="6652" max="6652" width="8.83203125" customWidth="1"/>
    <col min="6653" max="6653" width="38.33203125" customWidth="1"/>
    <col min="6654" max="6654" width="17.83203125" customWidth="1"/>
    <col min="6655" max="6655" width="18.6640625" customWidth="1"/>
    <col min="6656" max="6656" width="16.1640625" bestFit="1" customWidth="1"/>
    <col min="6658" max="6658" width="14.5" bestFit="1" customWidth="1"/>
    <col min="6659" max="6659" width="20.1640625" customWidth="1"/>
    <col min="6661" max="6661" width="5.5" customWidth="1"/>
    <col min="6662" max="6662" width="26.83203125" customWidth="1"/>
    <col min="6663" max="6663" width="34.5" customWidth="1"/>
    <col min="6664" max="6664" width="27.6640625" customWidth="1"/>
    <col min="6665" max="6665" width="18.6640625" customWidth="1"/>
    <col min="6896" max="6898" width="0" hidden="1" customWidth="1"/>
    <col min="6899" max="6899" width="14.33203125" bestFit="1" customWidth="1"/>
    <col min="6900" max="6903" width="20.1640625" customWidth="1"/>
    <col min="6904" max="6904" width="22.6640625" customWidth="1"/>
    <col min="6905" max="6905" width="14.6640625" customWidth="1"/>
    <col min="6906" max="6906" width="0" hidden="1" customWidth="1"/>
    <col min="6907" max="6907" width="26.1640625" bestFit="1" customWidth="1"/>
    <col min="6908" max="6908" width="8.83203125" customWidth="1"/>
    <col min="6909" max="6909" width="38.33203125" customWidth="1"/>
    <col min="6910" max="6910" width="17.83203125" customWidth="1"/>
    <col min="6911" max="6911" width="18.6640625" customWidth="1"/>
    <col min="6912" max="6912" width="16.1640625" bestFit="1" customWidth="1"/>
    <col min="6914" max="6914" width="14.5" bestFit="1" customWidth="1"/>
    <col min="6915" max="6915" width="20.1640625" customWidth="1"/>
    <col min="6917" max="6917" width="5.5" customWidth="1"/>
    <col min="6918" max="6918" width="26.83203125" customWidth="1"/>
    <col min="6919" max="6919" width="34.5" customWidth="1"/>
    <col min="6920" max="6920" width="27.6640625" customWidth="1"/>
    <col min="6921" max="6921" width="18.6640625" customWidth="1"/>
    <col min="7152" max="7154" width="0" hidden="1" customWidth="1"/>
    <col min="7155" max="7155" width="14.33203125" bestFit="1" customWidth="1"/>
    <col min="7156" max="7159" width="20.1640625" customWidth="1"/>
    <col min="7160" max="7160" width="22.6640625" customWidth="1"/>
    <col min="7161" max="7161" width="14.6640625" customWidth="1"/>
    <col min="7162" max="7162" width="0" hidden="1" customWidth="1"/>
    <col min="7163" max="7163" width="26.1640625" bestFit="1" customWidth="1"/>
    <col min="7164" max="7164" width="8.83203125" customWidth="1"/>
    <col min="7165" max="7165" width="38.33203125" customWidth="1"/>
    <col min="7166" max="7166" width="17.83203125" customWidth="1"/>
    <col min="7167" max="7167" width="18.6640625" customWidth="1"/>
    <col min="7168" max="7168" width="16.1640625" bestFit="1" customWidth="1"/>
    <col min="7170" max="7170" width="14.5" bestFit="1" customWidth="1"/>
    <col min="7171" max="7171" width="20.1640625" customWidth="1"/>
    <col min="7173" max="7173" width="5.5" customWidth="1"/>
    <col min="7174" max="7174" width="26.83203125" customWidth="1"/>
    <col min="7175" max="7175" width="34.5" customWidth="1"/>
    <col min="7176" max="7176" width="27.6640625" customWidth="1"/>
    <col min="7177" max="7177" width="18.6640625" customWidth="1"/>
    <col min="7408" max="7410" width="0" hidden="1" customWidth="1"/>
    <col min="7411" max="7411" width="14.33203125" bestFit="1" customWidth="1"/>
    <col min="7412" max="7415" width="20.1640625" customWidth="1"/>
    <col min="7416" max="7416" width="22.6640625" customWidth="1"/>
    <col min="7417" max="7417" width="14.6640625" customWidth="1"/>
    <col min="7418" max="7418" width="0" hidden="1" customWidth="1"/>
    <col min="7419" max="7419" width="26.1640625" bestFit="1" customWidth="1"/>
    <col min="7420" max="7420" width="8.83203125" customWidth="1"/>
    <col min="7421" max="7421" width="38.33203125" customWidth="1"/>
    <col min="7422" max="7422" width="17.83203125" customWidth="1"/>
    <col min="7423" max="7423" width="18.6640625" customWidth="1"/>
    <col min="7424" max="7424" width="16.1640625" bestFit="1" customWidth="1"/>
    <col min="7426" max="7426" width="14.5" bestFit="1" customWidth="1"/>
    <col min="7427" max="7427" width="20.1640625" customWidth="1"/>
    <col min="7429" max="7429" width="5.5" customWidth="1"/>
    <col min="7430" max="7430" width="26.83203125" customWidth="1"/>
    <col min="7431" max="7431" width="34.5" customWidth="1"/>
    <col min="7432" max="7432" width="27.6640625" customWidth="1"/>
    <col min="7433" max="7433" width="18.6640625" customWidth="1"/>
    <col min="7664" max="7666" width="0" hidden="1" customWidth="1"/>
    <col min="7667" max="7667" width="14.33203125" bestFit="1" customWidth="1"/>
    <col min="7668" max="7671" width="20.1640625" customWidth="1"/>
    <col min="7672" max="7672" width="22.6640625" customWidth="1"/>
    <col min="7673" max="7673" width="14.6640625" customWidth="1"/>
    <col min="7674" max="7674" width="0" hidden="1" customWidth="1"/>
    <col min="7675" max="7675" width="26.1640625" bestFit="1" customWidth="1"/>
    <col min="7676" max="7676" width="8.83203125" customWidth="1"/>
    <col min="7677" max="7677" width="38.33203125" customWidth="1"/>
    <col min="7678" max="7678" width="17.83203125" customWidth="1"/>
    <col min="7679" max="7679" width="18.6640625" customWidth="1"/>
    <col min="7680" max="7680" width="16.1640625" bestFit="1" customWidth="1"/>
    <col min="7682" max="7682" width="14.5" bestFit="1" customWidth="1"/>
    <col min="7683" max="7683" width="20.1640625" customWidth="1"/>
    <col min="7685" max="7685" width="5.5" customWidth="1"/>
    <col min="7686" max="7686" width="26.83203125" customWidth="1"/>
    <col min="7687" max="7687" width="34.5" customWidth="1"/>
    <col min="7688" max="7688" width="27.6640625" customWidth="1"/>
    <col min="7689" max="7689" width="18.6640625" customWidth="1"/>
    <col min="7920" max="7922" width="0" hidden="1" customWidth="1"/>
    <col min="7923" max="7923" width="14.33203125" bestFit="1" customWidth="1"/>
    <col min="7924" max="7927" width="20.1640625" customWidth="1"/>
    <col min="7928" max="7928" width="22.6640625" customWidth="1"/>
    <col min="7929" max="7929" width="14.6640625" customWidth="1"/>
    <col min="7930" max="7930" width="0" hidden="1" customWidth="1"/>
    <col min="7931" max="7931" width="26.1640625" bestFit="1" customWidth="1"/>
    <col min="7932" max="7932" width="8.83203125" customWidth="1"/>
    <col min="7933" max="7933" width="38.33203125" customWidth="1"/>
    <col min="7934" max="7934" width="17.83203125" customWidth="1"/>
    <col min="7935" max="7935" width="18.6640625" customWidth="1"/>
    <col min="7936" max="7936" width="16.1640625" bestFit="1" customWidth="1"/>
    <col min="7938" max="7938" width="14.5" bestFit="1" customWidth="1"/>
    <col min="7939" max="7939" width="20.1640625" customWidth="1"/>
    <col min="7941" max="7941" width="5.5" customWidth="1"/>
    <col min="7942" max="7942" width="26.83203125" customWidth="1"/>
    <col min="7943" max="7943" width="34.5" customWidth="1"/>
    <col min="7944" max="7944" width="27.6640625" customWidth="1"/>
    <col min="7945" max="7945" width="18.6640625" customWidth="1"/>
    <col min="8176" max="8178" width="0" hidden="1" customWidth="1"/>
    <col min="8179" max="8179" width="14.33203125" bestFit="1" customWidth="1"/>
    <col min="8180" max="8183" width="20.1640625" customWidth="1"/>
    <col min="8184" max="8184" width="22.6640625" customWidth="1"/>
    <col min="8185" max="8185" width="14.6640625" customWidth="1"/>
    <col min="8186" max="8186" width="0" hidden="1" customWidth="1"/>
    <col min="8187" max="8187" width="26.1640625" bestFit="1" customWidth="1"/>
    <col min="8188" max="8188" width="8.83203125" customWidth="1"/>
    <col min="8189" max="8189" width="38.33203125" customWidth="1"/>
    <col min="8190" max="8190" width="17.83203125" customWidth="1"/>
    <col min="8191" max="8191" width="18.6640625" customWidth="1"/>
    <col min="8192" max="8192" width="16.1640625" bestFit="1" customWidth="1"/>
    <col min="8194" max="8194" width="14.5" bestFit="1" customWidth="1"/>
    <col min="8195" max="8195" width="20.1640625" customWidth="1"/>
    <col min="8197" max="8197" width="5.5" customWidth="1"/>
    <col min="8198" max="8198" width="26.83203125" customWidth="1"/>
    <col min="8199" max="8199" width="34.5" customWidth="1"/>
    <col min="8200" max="8200" width="27.6640625" customWidth="1"/>
    <col min="8201" max="8201" width="18.6640625" customWidth="1"/>
    <col min="8432" max="8434" width="0" hidden="1" customWidth="1"/>
    <col min="8435" max="8435" width="14.33203125" bestFit="1" customWidth="1"/>
    <col min="8436" max="8439" width="20.1640625" customWidth="1"/>
    <col min="8440" max="8440" width="22.6640625" customWidth="1"/>
    <col min="8441" max="8441" width="14.6640625" customWidth="1"/>
    <col min="8442" max="8442" width="0" hidden="1" customWidth="1"/>
    <col min="8443" max="8443" width="26.1640625" bestFit="1" customWidth="1"/>
    <col min="8444" max="8444" width="8.83203125" customWidth="1"/>
    <col min="8445" max="8445" width="38.33203125" customWidth="1"/>
    <col min="8446" max="8446" width="17.83203125" customWidth="1"/>
    <col min="8447" max="8447" width="18.6640625" customWidth="1"/>
    <col min="8448" max="8448" width="16.1640625" bestFit="1" customWidth="1"/>
    <col min="8450" max="8450" width="14.5" bestFit="1" customWidth="1"/>
    <col min="8451" max="8451" width="20.1640625" customWidth="1"/>
    <col min="8453" max="8453" width="5.5" customWidth="1"/>
    <col min="8454" max="8454" width="26.83203125" customWidth="1"/>
    <col min="8455" max="8455" width="34.5" customWidth="1"/>
    <col min="8456" max="8456" width="27.6640625" customWidth="1"/>
    <col min="8457" max="8457" width="18.6640625" customWidth="1"/>
    <col min="8688" max="8690" width="0" hidden="1" customWidth="1"/>
    <col min="8691" max="8691" width="14.33203125" bestFit="1" customWidth="1"/>
    <col min="8692" max="8695" width="20.1640625" customWidth="1"/>
    <col min="8696" max="8696" width="22.6640625" customWidth="1"/>
    <col min="8697" max="8697" width="14.6640625" customWidth="1"/>
    <col min="8698" max="8698" width="0" hidden="1" customWidth="1"/>
    <col min="8699" max="8699" width="26.1640625" bestFit="1" customWidth="1"/>
    <col min="8700" max="8700" width="8.83203125" customWidth="1"/>
    <col min="8701" max="8701" width="38.33203125" customWidth="1"/>
    <col min="8702" max="8702" width="17.83203125" customWidth="1"/>
    <col min="8703" max="8703" width="18.6640625" customWidth="1"/>
    <col min="8704" max="8704" width="16.1640625" bestFit="1" customWidth="1"/>
    <col min="8706" max="8706" width="14.5" bestFit="1" customWidth="1"/>
    <col min="8707" max="8707" width="20.1640625" customWidth="1"/>
    <col min="8709" max="8709" width="5.5" customWidth="1"/>
    <col min="8710" max="8710" width="26.83203125" customWidth="1"/>
    <col min="8711" max="8711" width="34.5" customWidth="1"/>
    <col min="8712" max="8712" width="27.6640625" customWidth="1"/>
    <col min="8713" max="8713" width="18.6640625" customWidth="1"/>
    <col min="8944" max="8946" width="0" hidden="1" customWidth="1"/>
    <col min="8947" max="8947" width="14.33203125" bestFit="1" customWidth="1"/>
    <col min="8948" max="8951" width="20.1640625" customWidth="1"/>
    <col min="8952" max="8952" width="22.6640625" customWidth="1"/>
    <col min="8953" max="8953" width="14.6640625" customWidth="1"/>
    <col min="8954" max="8954" width="0" hidden="1" customWidth="1"/>
    <col min="8955" max="8955" width="26.1640625" bestFit="1" customWidth="1"/>
    <col min="8956" max="8956" width="8.83203125" customWidth="1"/>
    <col min="8957" max="8957" width="38.33203125" customWidth="1"/>
    <col min="8958" max="8958" width="17.83203125" customWidth="1"/>
    <col min="8959" max="8959" width="18.6640625" customWidth="1"/>
    <col min="8960" max="8960" width="16.1640625" bestFit="1" customWidth="1"/>
    <col min="8962" max="8962" width="14.5" bestFit="1" customWidth="1"/>
    <col min="8963" max="8963" width="20.1640625" customWidth="1"/>
    <col min="8965" max="8965" width="5.5" customWidth="1"/>
    <col min="8966" max="8966" width="26.83203125" customWidth="1"/>
    <col min="8967" max="8967" width="34.5" customWidth="1"/>
    <col min="8968" max="8968" width="27.6640625" customWidth="1"/>
    <col min="8969" max="8969" width="18.6640625" customWidth="1"/>
    <col min="9200" max="9202" width="0" hidden="1" customWidth="1"/>
    <col min="9203" max="9203" width="14.33203125" bestFit="1" customWidth="1"/>
    <col min="9204" max="9207" width="20.1640625" customWidth="1"/>
    <col min="9208" max="9208" width="22.6640625" customWidth="1"/>
    <col min="9209" max="9209" width="14.6640625" customWidth="1"/>
    <col min="9210" max="9210" width="0" hidden="1" customWidth="1"/>
    <col min="9211" max="9211" width="26.1640625" bestFit="1" customWidth="1"/>
    <col min="9212" max="9212" width="8.83203125" customWidth="1"/>
    <col min="9213" max="9213" width="38.33203125" customWidth="1"/>
    <col min="9214" max="9214" width="17.83203125" customWidth="1"/>
    <col min="9215" max="9215" width="18.6640625" customWidth="1"/>
    <col min="9216" max="9216" width="16.1640625" bestFit="1" customWidth="1"/>
    <col min="9218" max="9218" width="14.5" bestFit="1" customWidth="1"/>
    <col min="9219" max="9219" width="20.1640625" customWidth="1"/>
    <col min="9221" max="9221" width="5.5" customWidth="1"/>
    <col min="9222" max="9222" width="26.83203125" customWidth="1"/>
    <col min="9223" max="9223" width="34.5" customWidth="1"/>
    <col min="9224" max="9224" width="27.6640625" customWidth="1"/>
    <col min="9225" max="9225" width="18.6640625" customWidth="1"/>
    <col min="9456" max="9458" width="0" hidden="1" customWidth="1"/>
    <col min="9459" max="9459" width="14.33203125" bestFit="1" customWidth="1"/>
    <col min="9460" max="9463" width="20.1640625" customWidth="1"/>
    <col min="9464" max="9464" width="22.6640625" customWidth="1"/>
    <col min="9465" max="9465" width="14.6640625" customWidth="1"/>
    <col min="9466" max="9466" width="0" hidden="1" customWidth="1"/>
    <col min="9467" max="9467" width="26.1640625" bestFit="1" customWidth="1"/>
    <col min="9468" max="9468" width="8.83203125" customWidth="1"/>
    <col min="9469" max="9469" width="38.33203125" customWidth="1"/>
    <col min="9470" max="9470" width="17.83203125" customWidth="1"/>
    <col min="9471" max="9471" width="18.6640625" customWidth="1"/>
    <col min="9472" max="9472" width="16.1640625" bestFit="1" customWidth="1"/>
    <col min="9474" max="9474" width="14.5" bestFit="1" customWidth="1"/>
    <col min="9475" max="9475" width="20.1640625" customWidth="1"/>
    <col min="9477" max="9477" width="5.5" customWidth="1"/>
    <col min="9478" max="9478" width="26.83203125" customWidth="1"/>
    <col min="9479" max="9479" width="34.5" customWidth="1"/>
    <col min="9480" max="9480" width="27.6640625" customWidth="1"/>
    <col min="9481" max="9481" width="18.6640625" customWidth="1"/>
    <col min="9712" max="9714" width="0" hidden="1" customWidth="1"/>
    <col min="9715" max="9715" width="14.33203125" bestFit="1" customWidth="1"/>
    <col min="9716" max="9719" width="20.1640625" customWidth="1"/>
    <col min="9720" max="9720" width="22.6640625" customWidth="1"/>
    <col min="9721" max="9721" width="14.6640625" customWidth="1"/>
    <col min="9722" max="9722" width="0" hidden="1" customWidth="1"/>
    <col min="9723" max="9723" width="26.1640625" bestFit="1" customWidth="1"/>
    <col min="9724" max="9724" width="8.83203125" customWidth="1"/>
    <col min="9725" max="9725" width="38.33203125" customWidth="1"/>
    <col min="9726" max="9726" width="17.83203125" customWidth="1"/>
    <col min="9727" max="9727" width="18.6640625" customWidth="1"/>
    <col min="9728" max="9728" width="16.1640625" bestFit="1" customWidth="1"/>
    <col min="9730" max="9730" width="14.5" bestFit="1" customWidth="1"/>
    <col min="9731" max="9731" width="20.1640625" customWidth="1"/>
    <col min="9733" max="9733" width="5.5" customWidth="1"/>
    <col min="9734" max="9734" width="26.83203125" customWidth="1"/>
    <col min="9735" max="9735" width="34.5" customWidth="1"/>
    <col min="9736" max="9736" width="27.6640625" customWidth="1"/>
    <col min="9737" max="9737" width="18.6640625" customWidth="1"/>
    <col min="9968" max="9970" width="0" hidden="1" customWidth="1"/>
    <col min="9971" max="9971" width="14.33203125" bestFit="1" customWidth="1"/>
    <col min="9972" max="9975" width="20.1640625" customWidth="1"/>
    <col min="9976" max="9976" width="22.6640625" customWidth="1"/>
    <col min="9977" max="9977" width="14.6640625" customWidth="1"/>
    <col min="9978" max="9978" width="0" hidden="1" customWidth="1"/>
    <col min="9979" max="9979" width="26.1640625" bestFit="1" customWidth="1"/>
    <col min="9980" max="9980" width="8.83203125" customWidth="1"/>
    <col min="9981" max="9981" width="38.33203125" customWidth="1"/>
    <col min="9982" max="9982" width="17.83203125" customWidth="1"/>
    <col min="9983" max="9983" width="18.6640625" customWidth="1"/>
    <col min="9984" max="9984" width="16.1640625" bestFit="1" customWidth="1"/>
    <col min="9986" max="9986" width="14.5" bestFit="1" customWidth="1"/>
    <col min="9987" max="9987" width="20.1640625" customWidth="1"/>
    <col min="9989" max="9989" width="5.5" customWidth="1"/>
    <col min="9990" max="9990" width="26.83203125" customWidth="1"/>
    <col min="9991" max="9991" width="34.5" customWidth="1"/>
    <col min="9992" max="9992" width="27.6640625" customWidth="1"/>
    <col min="9993" max="9993" width="18.6640625" customWidth="1"/>
    <col min="10224" max="10226" width="0" hidden="1" customWidth="1"/>
    <col min="10227" max="10227" width="14.33203125" bestFit="1" customWidth="1"/>
    <col min="10228" max="10231" width="20.1640625" customWidth="1"/>
    <col min="10232" max="10232" width="22.6640625" customWidth="1"/>
    <col min="10233" max="10233" width="14.6640625" customWidth="1"/>
    <col min="10234" max="10234" width="0" hidden="1" customWidth="1"/>
    <col min="10235" max="10235" width="26.1640625" bestFit="1" customWidth="1"/>
    <col min="10236" max="10236" width="8.83203125" customWidth="1"/>
    <col min="10237" max="10237" width="38.33203125" customWidth="1"/>
    <col min="10238" max="10238" width="17.83203125" customWidth="1"/>
    <col min="10239" max="10239" width="18.6640625" customWidth="1"/>
    <col min="10240" max="10240" width="16.1640625" bestFit="1" customWidth="1"/>
    <col min="10242" max="10242" width="14.5" bestFit="1" customWidth="1"/>
    <col min="10243" max="10243" width="20.1640625" customWidth="1"/>
    <col min="10245" max="10245" width="5.5" customWidth="1"/>
    <col min="10246" max="10246" width="26.83203125" customWidth="1"/>
    <col min="10247" max="10247" width="34.5" customWidth="1"/>
    <col min="10248" max="10248" width="27.6640625" customWidth="1"/>
    <col min="10249" max="10249" width="18.6640625" customWidth="1"/>
    <col min="10480" max="10482" width="0" hidden="1" customWidth="1"/>
    <col min="10483" max="10483" width="14.33203125" bestFit="1" customWidth="1"/>
    <col min="10484" max="10487" width="20.1640625" customWidth="1"/>
    <col min="10488" max="10488" width="22.6640625" customWidth="1"/>
    <col min="10489" max="10489" width="14.6640625" customWidth="1"/>
    <col min="10490" max="10490" width="0" hidden="1" customWidth="1"/>
    <col min="10491" max="10491" width="26.1640625" bestFit="1" customWidth="1"/>
    <col min="10492" max="10492" width="8.83203125" customWidth="1"/>
    <col min="10493" max="10493" width="38.33203125" customWidth="1"/>
    <col min="10494" max="10494" width="17.83203125" customWidth="1"/>
    <col min="10495" max="10495" width="18.6640625" customWidth="1"/>
    <col min="10496" max="10496" width="16.1640625" bestFit="1" customWidth="1"/>
    <col min="10498" max="10498" width="14.5" bestFit="1" customWidth="1"/>
    <col min="10499" max="10499" width="20.1640625" customWidth="1"/>
    <col min="10501" max="10501" width="5.5" customWidth="1"/>
    <col min="10502" max="10502" width="26.83203125" customWidth="1"/>
    <col min="10503" max="10503" width="34.5" customWidth="1"/>
    <col min="10504" max="10504" width="27.6640625" customWidth="1"/>
    <col min="10505" max="10505" width="18.6640625" customWidth="1"/>
    <col min="10736" max="10738" width="0" hidden="1" customWidth="1"/>
    <col min="10739" max="10739" width="14.33203125" bestFit="1" customWidth="1"/>
    <col min="10740" max="10743" width="20.1640625" customWidth="1"/>
    <col min="10744" max="10744" width="22.6640625" customWidth="1"/>
    <col min="10745" max="10745" width="14.6640625" customWidth="1"/>
    <col min="10746" max="10746" width="0" hidden="1" customWidth="1"/>
    <col min="10747" max="10747" width="26.1640625" bestFit="1" customWidth="1"/>
    <col min="10748" max="10748" width="8.83203125" customWidth="1"/>
    <col min="10749" max="10749" width="38.33203125" customWidth="1"/>
    <col min="10750" max="10750" width="17.83203125" customWidth="1"/>
    <col min="10751" max="10751" width="18.6640625" customWidth="1"/>
    <col min="10752" max="10752" width="16.1640625" bestFit="1" customWidth="1"/>
    <col min="10754" max="10754" width="14.5" bestFit="1" customWidth="1"/>
    <col min="10755" max="10755" width="20.1640625" customWidth="1"/>
    <col min="10757" max="10757" width="5.5" customWidth="1"/>
    <col min="10758" max="10758" width="26.83203125" customWidth="1"/>
    <col min="10759" max="10759" width="34.5" customWidth="1"/>
    <col min="10760" max="10760" width="27.6640625" customWidth="1"/>
    <col min="10761" max="10761" width="18.6640625" customWidth="1"/>
    <col min="10992" max="10994" width="0" hidden="1" customWidth="1"/>
    <col min="10995" max="10995" width="14.33203125" bestFit="1" customWidth="1"/>
    <col min="10996" max="10999" width="20.1640625" customWidth="1"/>
    <col min="11000" max="11000" width="22.6640625" customWidth="1"/>
    <col min="11001" max="11001" width="14.6640625" customWidth="1"/>
    <col min="11002" max="11002" width="0" hidden="1" customWidth="1"/>
    <col min="11003" max="11003" width="26.1640625" bestFit="1" customWidth="1"/>
    <col min="11004" max="11004" width="8.83203125" customWidth="1"/>
    <col min="11005" max="11005" width="38.33203125" customWidth="1"/>
    <col min="11006" max="11006" width="17.83203125" customWidth="1"/>
    <col min="11007" max="11007" width="18.6640625" customWidth="1"/>
    <col min="11008" max="11008" width="16.1640625" bestFit="1" customWidth="1"/>
    <col min="11010" max="11010" width="14.5" bestFit="1" customWidth="1"/>
    <col min="11011" max="11011" width="20.1640625" customWidth="1"/>
    <col min="11013" max="11013" width="5.5" customWidth="1"/>
    <col min="11014" max="11014" width="26.83203125" customWidth="1"/>
    <col min="11015" max="11015" width="34.5" customWidth="1"/>
    <col min="11016" max="11016" width="27.6640625" customWidth="1"/>
    <col min="11017" max="11017" width="18.6640625" customWidth="1"/>
    <col min="11248" max="11250" width="0" hidden="1" customWidth="1"/>
    <col min="11251" max="11251" width="14.33203125" bestFit="1" customWidth="1"/>
    <col min="11252" max="11255" width="20.1640625" customWidth="1"/>
    <col min="11256" max="11256" width="22.6640625" customWidth="1"/>
    <col min="11257" max="11257" width="14.6640625" customWidth="1"/>
    <col min="11258" max="11258" width="0" hidden="1" customWidth="1"/>
    <col min="11259" max="11259" width="26.1640625" bestFit="1" customWidth="1"/>
    <col min="11260" max="11260" width="8.83203125" customWidth="1"/>
    <col min="11261" max="11261" width="38.33203125" customWidth="1"/>
    <col min="11262" max="11262" width="17.83203125" customWidth="1"/>
    <col min="11263" max="11263" width="18.6640625" customWidth="1"/>
    <col min="11264" max="11264" width="16.1640625" bestFit="1" customWidth="1"/>
    <col min="11266" max="11266" width="14.5" bestFit="1" customWidth="1"/>
    <col min="11267" max="11267" width="20.1640625" customWidth="1"/>
    <col min="11269" max="11269" width="5.5" customWidth="1"/>
    <col min="11270" max="11270" width="26.83203125" customWidth="1"/>
    <col min="11271" max="11271" width="34.5" customWidth="1"/>
    <col min="11272" max="11272" width="27.6640625" customWidth="1"/>
    <col min="11273" max="11273" width="18.6640625" customWidth="1"/>
    <col min="11504" max="11506" width="0" hidden="1" customWidth="1"/>
    <col min="11507" max="11507" width="14.33203125" bestFit="1" customWidth="1"/>
    <col min="11508" max="11511" width="20.1640625" customWidth="1"/>
    <col min="11512" max="11512" width="22.6640625" customWidth="1"/>
    <col min="11513" max="11513" width="14.6640625" customWidth="1"/>
    <col min="11514" max="11514" width="0" hidden="1" customWidth="1"/>
    <col min="11515" max="11515" width="26.1640625" bestFit="1" customWidth="1"/>
    <col min="11516" max="11516" width="8.83203125" customWidth="1"/>
    <col min="11517" max="11517" width="38.33203125" customWidth="1"/>
    <col min="11518" max="11518" width="17.83203125" customWidth="1"/>
    <col min="11519" max="11519" width="18.6640625" customWidth="1"/>
    <col min="11520" max="11520" width="16.1640625" bestFit="1" customWidth="1"/>
    <col min="11522" max="11522" width="14.5" bestFit="1" customWidth="1"/>
    <col min="11523" max="11523" width="20.1640625" customWidth="1"/>
    <col min="11525" max="11525" width="5.5" customWidth="1"/>
    <col min="11526" max="11526" width="26.83203125" customWidth="1"/>
    <col min="11527" max="11527" width="34.5" customWidth="1"/>
    <col min="11528" max="11528" width="27.6640625" customWidth="1"/>
    <col min="11529" max="11529" width="18.6640625" customWidth="1"/>
    <col min="11760" max="11762" width="0" hidden="1" customWidth="1"/>
    <col min="11763" max="11763" width="14.33203125" bestFit="1" customWidth="1"/>
    <col min="11764" max="11767" width="20.1640625" customWidth="1"/>
    <col min="11768" max="11768" width="22.6640625" customWidth="1"/>
    <col min="11769" max="11769" width="14.6640625" customWidth="1"/>
    <col min="11770" max="11770" width="0" hidden="1" customWidth="1"/>
    <col min="11771" max="11771" width="26.1640625" bestFit="1" customWidth="1"/>
    <col min="11772" max="11772" width="8.83203125" customWidth="1"/>
    <col min="11773" max="11773" width="38.33203125" customWidth="1"/>
    <col min="11774" max="11774" width="17.83203125" customWidth="1"/>
    <col min="11775" max="11775" width="18.6640625" customWidth="1"/>
    <col min="11776" max="11776" width="16.1640625" bestFit="1" customWidth="1"/>
    <col min="11778" max="11778" width="14.5" bestFit="1" customWidth="1"/>
    <col min="11779" max="11779" width="20.1640625" customWidth="1"/>
    <col min="11781" max="11781" width="5.5" customWidth="1"/>
    <col min="11782" max="11782" width="26.83203125" customWidth="1"/>
    <col min="11783" max="11783" width="34.5" customWidth="1"/>
    <col min="11784" max="11784" width="27.6640625" customWidth="1"/>
    <col min="11785" max="11785" width="18.6640625" customWidth="1"/>
    <col min="12016" max="12018" width="0" hidden="1" customWidth="1"/>
    <col min="12019" max="12019" width="14.33203125" bestFit="1" customWidth="1"/>
    <col min="12020" max="12023" width="20.1640625" customWidth="1"/>
    <col min="12024" max="12024" width="22.6640625" customWidth="1"/>
    <col min="12025" max="12025" width="14.6640625" customWidth="1"/>
    <col min="12026" max="12026" width="0" hidden="1" customWidth="1"/>
    <col min="12027" max="12027" width="26.1640625" bestFit="1" customWidth="1"/>
    <col min="12028" max="12028" width="8.83203125" customWidth="1"/>
    <col min="12029" max="12029" width="38.33203125" customWidth="1"/>
    <col min="12030" max="12030" width="17.83203125" customWidth="1"/>
    <col min="12031" max="12031" width="18.6640625" customWidth="1"/>
    <col min="12032" max="12032" width="16.1640625" bestFit="1" customWidth="1"/>
    <col min="12034" max="12034" width="14.5" bestFit="1" customWidth="1"/>
    <col min="12035" max="12035" width="20.1640625" customWidth="1"/>
    <col min="12037" max="12037" width="5.5" customWidth="1"/>
    <col min="12038" max="12038" width="26.83203125" customWidth="1"/>
    <col min="12039" max="12039" width="34.5" customWidth="1"/>
    <col min="12040" max="12040" width="27.6640625" customWidth="1"/>
    <col min="12041" max="12041" width="18.6640625" customWidth="1"/>
    <col min="12272" max="12274" width="0" hidden="1" customWidth="1"/>
    <col min="12275" max="12275" width="14.33203125" bestFit="1" customWidth="1"/>
    <col min="12276" max="12279" width="20.1640625" customWidth="1"/>
    <col min="12280" max="12280" width="22.6640625" customWidth="1"/>
    <col min="12281" max="12281" width="14.6640625" customWidth="1"/>
    <col min="12282" max="12282" width="0" hidden="1" customWidth="1"/>
    <col min="12283" max="12283" width="26.1640625" bestFit="1" customWidth="1"/>
    <col min="12284" max="12284" width="8.83203125" customWidth="1"/>
    <col min="12285" max="12285" width="38.33203125" customWidth="1"/>
    <col min="12286" max="12286" width="17.83203125" customWidth="1"/>
    <col min="12287" max="12287" width="18.6640625" customWidth="1"/>
    <col min="12288" max="12288" width="16.1640625" bestFit="1" customWidth="1"/>
    <col min="12290" max="12290" width="14.5" bestFit="1" customWidth="1"/>
    <col min="12291" max="12291" width="20.1640625" customWidth="1"/>
    <col min="12293" max="12293" width="5.5" customWidth="1"/>
    <col min="12294" max="12294" width="26.83203125" customWidth="1"/>
    <col min="12295" max="12295" width="34.5" customWidth="1"/>
    <col min="12296" max="12296" width="27.6640625" customWidth="1"/>
    <col min="12297" max="12297" width="18.6640625" customWidth="1"/>
    <col min="12528" max="12530" width="0" hidden="1" customWidth="1"/>
    <col min="12531" max="12531" width="14.33203125" bestFit="1" customWidth="1"/>
    <col min="12532" max="12535" width="20.1640625" customWidth="1"/>
    <col min="12536" max="12536" width="22.6640625" customWidth="1"/>
    <col min="12537" max="12537" width="14.6640625" customWidth="1"/>
    <col min="12538" max="12538" width="0" hidden="1" customWidth="1"/>
    <col min="12539" max="12539" width="26.1640625" bestFit="1" customWidth="1"/>
    <col min="12540" max="12540" width="8.83203125" customWidth="1"/>
    <col min="12541" max="12541" width="38.33203125" customWidth="1"/>
    <col min="12542" max="12542" width="17.83203125" customWidth="1"/>
    <col min="12543" max="12543" width="18.6640625" customWidth="1"/>
    <col min="12544" max="12544" width="16.1640625" bestFit="1" customWidth="1"/>
    <col min="12546" max="12546" width="14.5" bestFit="1" customWidth="1"/>
    <col min="12547" max="12547" width="20.1640625" customWidth="1"/>
    <col min="12549" max="12549" width="5.5" customWidth="1"/>
    <col min="12550" max="12550" width="26.83203125" customWidth="1"/>
    <col min="12551" max="12551" width="34.5" customWidth="1"/>
    <col min="12552" max="12552" width="27.6640625" customWidth="1"/>
    <col min="12553" max="12553" width="18.6640625" customWidth="1"/>
    <col min="12784" max="12786" width="0" hidden="1" customWidth="1"/>
    <col min="12787" max="12787" width="14.33203125" bestFit="1" customWidth="1"/>
    <col min="12788" max="12791" width="20.1640625" customWidth="1"/>
    <col min="12792" max="12792" width="22.6640625" customWidth="1"/>
    <col min="12793" max="12793" width="14.6640625" customWidth="1"/>
    <col min="12794" max="12794" width="0" hidden="1" customWidth="1"/>
    <col min="12795" max="12795" width="26.1640625" bestFit="1" customWidth="1"/>
    <col min="12796" max="12796" width="8.83203125" customWidth="1"/>
    <col min="12797" max="12797" width="38.33203125" customWidth="1"/>
    <col min="12798" max="12798" width="17.83203125" customWidth="1"/>
    <col min="12799" max="12799" width="18.6640625" customWidth="1"/>
    <col min="12800" max="12800" width="16.1640625" bestFit="1" customWidth="1"/>
    <col min="12802" max="12802" width="14.5" bestFit="1" customWidth="1"/>
    <col min="12803" max="12803" width="20.1640625" customWidth="1"/>
    <col min="12805" max="12805" width="5.5" customWidth="1"/>
    <col min="12806" max="12806" width="26.83203125" customWidth="1"/>
    <col min="12807" max="12807" width="34.5" customWidth="1"/>
    <col min="12808" max="12808" width="27.6640625" customWidth="1"/>
    <col min="12809" max="12809" width="18.6640625" customWidth="1"/>
    <col min="13040" max="13042" width="0" hidden="1" customWidth="1"/>
    <col min="13043" max="13043" width="14.33203125" bestFit="1" customWidth="1"/>
    <col min="13044" max="13047" width="20.1640625" customWidth="1"/>
    <col min="13048" max="13048" width="22.6640625" customWidth="1"/>
    <col min="13049" max="13049" width="14.6640625" customWidth="1"/>
    <col min="13050" max="13050" width="0" hidden="1" customWidth="1"/>
    <col min="13051" max="13051" width="26.1640625" bestFit="1" customWidth="1"/>
    <col min="13052" max="13052" width="8.83203125" customWidth="1"/>
    <col min="13053" max="13053" width="38.33203125" customWidth="1"/>
    <col min="13054" max="13054" width="17.83203125" customWidth="1"/>
    <col min="13055" max="13055" width="18.6640625" customWidth="1"/>
    <col min="13056" max="13056" width="16.1640625" bestFit="1" customWidth="1"/>
    <col min="13058" max="13058" width="14.5" bestFit="1" customWidth="1"/>
    <col min="13059" max="13059" width="20.1640625" customWidth="1"/>
    <col min="13061" max="13061" width="5.5" customWidth="1"/>
    <col min="13062" max="13062" width="26.83203125" customWidth="1"/>
    <col min="13063" max="13063" width="34.5" customWidth="1"/>
    <col min="13064" max="13064" width="27.6640625" customWidth="1"/>
    <col min="13065" max="13065" width="18.6640625" customWidth="1"/>
    <col min="13296" max="13298" width="0" hidden="1" customWidth="1"/>
    <col min="13299" max="13299" width="14.33203125" bestFit="1" customWidth="1"/>
    <col min="13300" max="13303" width="20.1640625" customWidth="1"/>
    <col min="13304" max="13304" width="22.6640625" customWidth="1"/>
    <col min="13305" max="13305" width="14.6640625" customWidth="1"/>
    <col min="13306" max="13306" width="0" hidden="1" customWidth="1"/>
    <col min="13307" max="13307" width="26.1640625" bestFit="1" customWidth="1"/>
    <col min="13308" max="13308" width="8.83203125" customWidth="1"/>
    <col min="13309" max="13309" width="38.33203125" customWidth="1"/>
    <col min="13310" max="13310" width="17.83203125" customWidth="1"/>
    <col min="13311" max="13311" width="18.6640625" customWidth="1"/>
    <col min="13312" max="13312" width="16.1640625" bestFit="1" customWidth="1"/>
    <col min="13314" max="13314" width="14.5" bestFit="1" customWidth="1"/>
    <col min="13315" max="13315" width="20.1640625" customWidth="1"/>
    <col min="13317" max="13317" width="5.5" customWidth="1"/>
    <col min="13318" max="13318" width="26.83203125" customWidth="1"/>
    <col min="13319" max="13319" width="34.5" customWidth="1"/>
    <col min="13320" max="13320" width="27.6640625" customWidth="1"/>
    <col min="13321" max="13321" width="18.6640625" customWidth="1"/>
    <col min="13552" max="13554" width="0" hidden="1" customWidth="1"/>
    <col min="13555" max="13555" width="14.33203125" bestFit="1" customWidth="1"/>
    <col min="13556" max="13559" width="20.1640625" customWidth="1"/>
    <col min="13560" max="13560" width="22.6640625" customWidth="1"/>
    <col min="13561" max="13561" width="14.6640625" customWidth="1"/>
    <col min="13562" max="13562" width="0" hidden="1" customWidth="1"/>
    <col min="13563" max="13563" width="26.1640625" bestFit="1" customWidth="1"/>
    <col min="13564" max="13564" width="8.83203125" customWidth="1"/>
    <col min="13565" max="13565" width="38.33203125" customWidth="1"/>
    <col min="13566" max="13566" width="17.83203125" customWidth="1"/>
    <col min="13567" max="13567" width="18.6640625" customWidth="1"/>
    <col min="13568" max="13568" width="16.1640625" bestFit="1" customWidth="1"/>
    <col min="13570" max="13570" width="14.5" bestFit="1" customWidth="1"/>
    <col min="13571" max="13571" width="20.1640625" customWidth="1"/>
    <col min="13573" max="13573" width="5.5" customWidth="1"/>
    <col min="13574" max="13574" width="26.83203125" customWidth="1"/>
    <col min="13575" max="13575" width="34.5" customWidth="1"/>
    <col min="13576" max="13576" width="27.6640625" customWidth="1"/>
    <col min="13577" max="13577" width="18.6640625" customWidth="1"/>
    <col min="13808" max="13810" width="0" hidden="1" customWidth="1"/>
    <col min="13811" max="13811" width="14.33203125" bestFit="1" customWidth="1"/>
    <col min="13812" max="13815" width="20.1640625" customWidth="1"/>
    <col min="13816" max="13816" width="22.6640625" customWidth="1"/>
    <col min="13817" max="13817" width="14.6640625" customWidth="1"/>
    <col min="13818" max="13818" width="0" hidden="1" customWidth="1"/>
    <col min="13819" max="13819" width="26.1640625" bestFit="1" customWidth="1"/>
    <col min="13820" max="13820" width="8.83203125" customWidth="1"/>
    <col min="13821" max="13821" width="38.33203125" customWidth="1"/>
    <col min="13822" max="13822" width="17.83203125" customWidth="1"/>
    <col min="13823" max="13823" width="18.6640625" customWidth="1"/>
    <col min="13824" max="13824" width="16.1640625" bestFit="1" customWidth="1"/>
    <col min="13826" max="13826" width="14.5" bestFit="1" customWidth="1"/>
    <col min="13827" max="13827" width="20.1640625" customWidth="1"/>
    <col min="13829" max="13829" width="5.5" customWidth="1"/>
    <col min="13830" max="13830" width="26.83203125" customWidth="1"/>
    <col min="13831" max="13831" width="34.5" customWidth="1"/>
    <col min="13832" max="13832" width="27.6640625" customWidth="1"/>
    <col min="13833" max="13833" width="18.6640625" customWidth="1"/>
    <col min="14064" max="14066" width="0" hidden="1" customWidth="1"/>
    <col min="14067" max="14067" width="14.33203125" bestFit="1" customWidth="1"/>
    <col min="14068" max="14071" width="20.1640625" customWidth="1"/>
    <col min="14072" max="14072" width="22.6640625" customWidth="1"/>
    <col min="14073" max="14073" width="14.6640625" customWidth="1"/>
    <col min="14074" max="14074" width="0" hidden="1" customWidth="1"/>
    <col min="14075" max="14075" width="26.1640625" bestFit="1" customWidth="1"/>
    <col min="14076" max="14076" width="8.83203125" customWidth="1"/>
    <col min="14077" max="14077" width="38.33203125" customWidth="1"/>
    <col min="14078" max="14078" width="17.83203125" customWidth="1"/>
    <col min="14079" max="14079" width="18.6640625" customWidth="1"/>
    <col min="14080" max="14080" width="16.1640625" bestFit="1" customWidth="1"/>
    <col min="14082" max="14082" width="14.5" bestFit="1" customWidth="1"/>
    <col min="14083" max="14083" width="20.1640625" customWidth="1"/>
    <col min="14085" max="14085" width="5.5" customWidth="1"/>
    <col min="14086" max="14086" width="26.83203125" customWidth="1"/>
    <col min="14087" max="14087" width="34.5" customWidth="1"/>
    <col min="14088" max="14088" width="27.6640625" customWidth="1"/>
    <col min="14089" max="14089" width="18.6640625" customWidth="1"/>
    <col min="14320" max="14322" width="0" hidden="1" customWidth="1"/>
    <col min="14323" max="14323" width="14.33203125" bestFit="1" customWidth="1"/>
    <col min="14324" max="14327" width="20.1640625" customWidth="1"/>
    <col min="14328" max="14328" width="22.6640625" customWidth="1"/>
    <col min="14329" max="14329" width="14.6640625" customWidth="1"/>
    <col min="14330" max="14330" width="0" hidden="1" customWidth="1"/>
    <col min="14331" max="14331" width="26.1640625" bestFit="1" customWidth="1"/>
    <col min="14332" max="14332" width="8.83203125" customWidth="1"/>
    <col min="14333" max="14333" width="38.33203125" customWidth="1"/>
    <col min="14334" max="14334" width="17.83203125" customWidth="1"/>
    <col min="14335" max="14335" width="18.6640625" customWidth="1"/>
    <col min="14336" max="14336" width="16.1640625" bestFit="1" customWidth="1"/>
    <col min="14338" max="14338" width="14.5" bestFit="1" customWidth="1"/>
    <col min="14339" max="14339" width="20.1640625" customWidth="1"/>
    <col min="14341" max="14341" width="5.5" customWidth="1"/>
    <col min="14342" max="14342" width="26.83203125" customWidth="1"/>
    <col min="14343" max="14343" width="34.5" customWidth="1"/>
    <col min="14344" max="14344" width="27.6640625" customWidth="1"/>
    <col min="14345" max="14345" width="18.6640625" customWidth="1"/>
    <col min="14576" max="14578" width="0" hidden="1" customWidth="1"/>
    <col min="14579" max="14579" width="14.33203125" bestFit="1" customWidth="1"/>
    <col min="14580" max="14583" width="20.1640625" customWidth="1"/>
    <col min="14584" max="14584" width="22.6640625" customWidth="1"/>
    <col min="14585" max="14585" width="14.6640625" customWidth="1"/>
    <col min="14586" max="14586" width="0" hidden="1" customWidth="1"/>
    <col min="14587" max="14587" width="26.1640625" bestFit="1" customWidth="1"/>
    <col min="14588" max="14588" width="8.83203125" customWidth="1"/>
    <col min="14589" max="14589" width="38.33203125" customWidth="1"/>
    <col min="14590" max="14590" width="17.83203125" customWidth="1"/>
    <col min="14591" max="14591" width="18.6640625" customWidth="1"/>
    <col min="14592" max="14592" width="16.1640625" bestFit="1" customWidth="1"/>
    <col min="14594" max="14594" width="14.5" bestFit="1" customWidth="1"/>
    <col min="14595" max="14595" width="20.1640625" customWidth="1"/>
    <col min="14597" max="14597" width="5.5" customWidth="1"/>
    <col min="14598" max="14598" width="26.83203125" customWidth="1"/>
    <col min="14599" max="14599" width="34.5" customWidth="1"/>
    <col min="14600" max="14600" width="27.6640625" customWidth="1"/>
    <col min="14601" max="14601" width="18.6640625" customWidth="1"/>
    <col min="14832" max="14834" width="0" hidden="1" customWidth="1"/>
    <col min="14835" max="14835" width="14.33203125" bestFit="1" customWidth="1"/>
    <col min="14836" max="14839" width="20.1640625" customWidth="1"/>
    <col min="14840" max="14840" width="22.6640625" customWidth="1"/>
    <col min="14841" max="14841" width="14.6640625" customWidth="1"/>
    <col min="14842" max="14842" width="0" hidden="1" customWidth="1"/>
    <col min="14843" max="14843" width="26.1640625" bestFit="1" customWidth="1"/>
    <col min="14844" max="14844" width="8.83203125" customWidth="1"/>
    <col min="14845" max="14845" width="38.33203125" customWidth="1"/>
    <col min="14846" max="14846" width="17.83203125" customWidth="1"/>
    <col min="14847" max="14847" width="18.6640625" customWidth="1"/>
    <col min="14848" max="14848" width="16.1640625" bestFit="1" customWidth="1"/>
    <col min="14850" max="14850" width="14.5" bestFit="1" customWidth="1"/>
    <col min="14851" max="14851" width="20.1640625" customWidth="1"/>
    <col min="14853" max="14853" width="5.5" customWidth="1"/>
    <col min="14854" max="14854" width="26.83203125" customWidth="1"/>
    <col min="14855" max="14855" width="34.5" customWidth="1"/>
    <col min="14856" max="14856" width="27.6640625" customWidth="1"/>
    <col min="14857" max="14857" width="18.6640625" customWidth="1"/>
    <col min="15088" max="15090" width="0" hidden="1" customWidth="1"/>
    <col min="15091" max="15091" width="14.33203125" bestFit="1" customWidth="1"/>
    <col min="15092" max="15095" width="20.1640625" customWidth="1"/>
    <col min="15096" max="15096" width="22.6640625" customWidth="1"/>
    <col min="15097" max="15097" width="14.6640625" customWidth="1"/>
    <col min="15098" max="15098" width="0" hidden="1" customWidth="1"/>
    <col min="15099" max="15099" width="26.1640625" bestFit="1" customWidth="1"/>
    <col min="15100" max="15100" width="8.83203125" customWidth="1"/>
    <col min="15101" max="15101" width="38.33203125" customWidth="1"/>
    <col min="15102" max="15102" width="17.83203125" customWidth="1"/>
    <col min="15103" max="15103" width="18.6640625" customWidth="1"/>
    <col min="15104" max="15104" width="16.1640625" bestFit="1" customWidth="1"/>
    <col min="15106" max="15106" width="14.5" bestFit="1" customWidth="1"/>
    <col min="15107" max="15107" width="20.1640625" customWidth="1"/>
    <col min="15109" max="15109" width="5.5" customWidth="1"/>
    <col min="15110" max="15110" width="26.83203125" customWidth="1"/>
    <col min="15111" max="15111" width="34.5" customWidth="1"/>
    <col min="15112" max="15112" width="27.6640625" customWidth="1"/>
    <col min="15113" max="15113" width="18.6640625" customWidth="1"/>
    <col min="15344" max="15346" width="0" hidden="1" customWidth="1"/>
    <col min="15347" max="15347" width="14.33203125" bestFit="1" customWidth="1"/>
    <col min="15348" max="15351" width="20.1640625" customWidth="1"/>
    <col min="15352" max="15352" width="22.6640625" customWidth="1"/>
    <col min="15353" max="15353" width="14.6640625" customWidth="1"/>
    <col min="15354" max="15354" width="0" hidden="1" customWidth="1"/>
    <col min="15355" max="15355" width="26.1640625" bestFit="1" customWidth="1"/>
    <col min="15356" max="15356" width="8.83203125" customWidth="1"/>
    <col min="15357" max="15357" width="38.33203125" customWidth="1"/>
    <col min="15358" max="15358" width="17.83203125" customWidth="1"/>
    <col min="15359" max="15359" width="18.6640625" customWidth="1"/>
    <col min="15360" max="15360" width="16.1640625" bestFit="1" customWidth="1"/>
    <col min="15362" max="15362" width="14.5" bestFit="1" customWidth="1"/>
    <col min="15363" max="15363" width="20.1640625" customWidth="1"/>
    <col min="15365" max="15365" width="5.5" customWidth="1"/>
    <col min="15366" max="15366" width="26.83203125" customWidth="1"/>
    <col min="15367" max="15367" width="34.5" customWidth="1"/>
    <col min="15368" max="15368" width="27.6640625" customWidth="1"/>
    <col min="15369" max="15369" width="18.6640625" customWidth="1"/>
    <col min="15600" max="15602" width="0" hidden="1" customWidth="1"/>
    <col min="15603" max="15603" width="14.33203125" bestFit="1" customWidth="1"/>
    <col min="15604" max="15607" width="20.1640625" customWidth="1"/>
    <col min="15608" max="15608" width="22.6640625" customWidth="1"/>
    <col min="15609" max="15609" width="14.6640625" customWidth="1"/>
    <col min="15610" max="15610" width="0" hidden="1" customWidth="1"/>
    <col min="15611" max="15611" width="26.1640625" bestFit="1" customWidth="1"/>
    <col min="15612" max="15612" width="8.83203125" customWidth="1"/>
    <col min="15613" max="15613" width="38.33203125" customWidth="1"/>
    <col min="15614" max="15614" width="17.83203125" customWidth="1"/>
    <col min="15615" max="15615" width="18.6640625" customWidth="1"/>
    <col min="15616" max="15616" width="16.1640625" bestFit="1" customWidth="1"/>
    <col min="15618" max="15618" width="14.5" bestFit="1" customWidth="1"/>
    <col min="15619" max="15619" width="20.1640625" customWidth="1"/>
    <col min="15621" max="15621" width="5.5" customWidth="1"/>
    <col min="15622" max="15622" width="26.83203125" customWidth="1"/>
    <col min="15623" max="15623" width="34.5" customWidth="1"/>
    <col min="15624" max="15624" width="27.6640625" customWidth="1"/>
    <col min="15625" max="15625" width="18.6640625" customWidth="1"/>
    <col min="15856" max="15858" width="0" hidden="1" customWidth="1"/>
    <col min="15859" max="15859" width="14.33203125" bestFit="1" customWidth="1"/>
    <col min="15860" max="15863" width="20.1640625" customWidth="1"/>
    <col min="15864" max="15864" width="22.6640625" customWidth="1"/>
    <col min="15865" max="15865" width="14.6640625" customWidth="1"/>
    <col min="15866" max="15866" width="0" hidden="1" customWidth="1"/>
    <col min="15867" max="15867" width="26.1640625" bestFit="1" customWidth="1"/>
    <col min="15868" max="15868" width="8.83203125" customWidth="1"/>
    <col min="15869" max="15869" width="38.33203125" customWidth="1"/>
    <col min="15870" max="15870" width="17.83203125" customWidth="1"/>
    <col min="15871" max="15871" width="18.6640625" customWidth="1"/>
    <col min="15872" max="15872" width="16.1640625" bestFit="1" customWidth="1"/>
    <col min="15874" max="15874" width="14.5" bestFit="1" customWidth="1"/>
    <col min="15875" max="15875" width="20.1640625" customWidth="1"/>
    <col min="15877" max="15877" width="5.5" customWidth="1"/>
    <col min="15878" max="15878" width="26.83203125" customWidth="1"/>
    <col min="15879" max="15879" width="34.5" customWidth="1"/>
    <col min="15880" max="15880" width="27.6640625" customWidth="1"/>
    <col min="15881" max="15881" width="18.6640625" customWidth="1"/>
    <col min="16112" max="16114" width="0" hidden="1" customWidth="1"/>
    <col min="16115" max="16115" width="14.33203125" bestFit="1" customWidth="1"/>
    <col min="16116" max="16119" width="20.1640625" customWidth="1"/>
    <col min="16120" max="16120" width="22.6640625" customWidth="1"/>
    <col min="16121" max="16121" width="14.6640625" customWidth="1"/>
    <col min="16122" max="16122" width="0" hidden="1" customWidth="1"/>
    <col min="16123" max="16123" width="26.1640625" bestFit="1" customWidth="1"/>
    <col min="16124" max="16124" width="8.83203125" customWidth="1"/>
    <col min="16125" max="16125" width="38.33203125" customWidth="1"/>
    <col min="16126" max="16126" width="17.83203125" customWidth="1"/>
    <col min="16127" max="16127" width="18.6640625" customWidth="1"/>
    <col min="16128" max="16128" width="16.1640625" bestFit="1" customWidth="1"/>
    <col min="16130" max="16130" width="14.5" bestFit="1" customWidth="1"/>
    <col min="16131" max="16131" width="20.1640625" customWidth="1"/>
    <col min="16133" max="16133" width="5.5" customWidth="1"/>
    <col min="16134" max="16134" width="26.83203125" customWidth="1"/>
    <col min="16135" max="16135" width="34.5" customWidth="1"/>
    <col min="16136" max="16136" width="27.6640625" customWidth="1"/>
    <col min="16137" max="16137" width="18.6640625" customWidth="1"/>
  </cols>
  <sheetData>
    <row r="1" spans="1:9" ht="69.75" customHeight="1">
      <c r="A1" s="1"/>
      <c r="B1" s="2"/>
      <c r="C1" s="3"/>
      <c r="D1" s="329" t="s">
        <v>0</v>
      </c>
      <c r="E1" s="329"/>
      <c r="F1" s="329"/>
      <c r="G1" s="329"/>
      <c r="H1" s="329"/>
      <c r="I1" s="329"/>
    </row>
    <row r="2" spans="1:9" ht="15" customHeight="1">
      <c r="A2" s="1"/>
      <c r="B2" s="2"/>
      <c r="C2" s="3"/>
      <c r="D2" s="4"/>
      <c r="E2" s="5"/>
      <c r="F2" s="5"/>
      <c r="G2" s="5"/>
      <c r="H2" s="5"/>
      <c r="I2" s="5"/>
    </row>
    <row r="3" spans="1:9" ht="43.5" customHeight="1">
      <c r="A3" s="6" t="s">
        <v>1</v>
      </c>
      <c r="B3" s="7" t="s">
        <v>2</v>
      </c>
      <c r="C3" s="8" t="s">
        <v>3</v>
      </c>
      <c r="D3" s="9" t="s">
        <v>4</v>
      </c>
      <c r="E3" s="6" t="s">
        <v>5</v>
      </c>
      <c r="F3" s="9" t="s">
        <v>3</v>
      </c>
      <c r="G3" s="330" t="s">
        <v>6</v>
      </c>
      <c r="H3" s="331"/>
      <c r="I3" s="332"/>
    </row>
    <row r="4" spans="1:9" ht="16">
      <c r="A4" s="10"/>
      <c r="B4" s="11"/>
      <c r="C4" s="12" t="s">
        <v>7</v>
      </c>
      <c r="D4" s="13"/>
      <c r="E4" s="9">
        <f>COUNTA(E5:E11)</f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ht="105" customHeight="1">
      <c r="A5" s="14"/>
      <c r="B5" s="15"/>
      <c r="C5" s="16" t="s">
        <v>7</v>
      </c>
      <c r="D5" s="17" t="s">
        <v>11</v>
      </c>
      <c r="E5" s="18" t="s">
        <v>12</v>
      </c>
      <c r="F5" s="18"/>
      <c r="G5" s="18" t="s">
        <v>13</v>
      </c>
      <c r="H5" s="18" t="s">
        <v>14</v>
      </c>
      <c r="I5" s="18">
        <v>50300</v>
      </c>
    </row>
    <row r="6" spans="1:9" ht="36" customHeight="1">
      <c r="A6" s="14"/>
      <c r="B6" s="15"/>
      <c r="C6" s="16" t="s">
        <v>7</v>
      </c>
      <c r="D6" s="19" t="s">
        <v>11</v>
      </c>
      <c r="E6" s="20" t="s">
        <v>15</v>
      </c>
      <c r="F6" s="20"/>
      <c r="G6" s="20" t="s">
        <v>16</v>
      </c>
      <c r="H6" s="20" t="s">
        <v>17</v>
      </c>
      <c r="I6" s="20">
        <v>50300</v>
      </c>
    </row>
    <row r="7" spans="1:9" ht="51" customHeight="1">
      <c r="A7" s="14"/>
      <c r="B7" s="15"/>
      <c r="C7" s="16" t="s">
        <v>7</v>
      </c>
      <c r="D7" s="19" t="s">
        <v>11</v>
      </c>
      <c r="E7" s="20" t="s">
        <v>18</v>
      </c>
      <c r="F7" s="20"/>
      <c r="G7" s="20" t="s">
        <v>19</v>
      </c>
      <c r="H7" s="20" t="s">
        <v>14</v>
      </c>
      <c r="I7" s="20">
        <v>50300</v>
      </c>
    </row>
    <row r="8" spans="1:9" ht="36" customHeight="1">
      <c r="A8" s="14"/>
      <c r="B8" s="15"/>
      <c r="C8" s="16" t="s">
        <v>7</v>
      </c>
      <c r="D8" s="19" t="s">
        <v>11</v>
      </c>
      <c r="E8" s="20" t="s">
        <v>20</v>
      </c>
      <c r="F8" s="20"/>
      <c r="G8" s="20" t="s">
        <v>21</v>
      </c>
      <c r="H8" s="20" t="s">
        <v>22</v>
      </c>
      <c r="I8" s="20">
        <v>50300</v>
      </c>
    </row>
    <row r="9" spans="1:9" ht="48" customHeight="1">
      <c r="A9" s="14"/>
      <c r="B9" s="15"/>
      <c r="C9" s="16" t="s">
        <v>7</v>
      </c>
      <c r="D9" s="19" t="s">
        <v>11</v>
      </c>
      <c r="E9" s="20" t="s">
        <v>23</v>
      </c>
      <c r="F9" s="20"/>
      <c r="G9" s="20" t="s">
        <v>24</v>
      </c>
      <c r="H9" s="20" t="s">
        <v>17</v>
      </c>
      <c r="I9" s="20">
        <v>50300</v>
      </c>
    </row>
    <row r="10" spans="1:9" ht="15" customHeight="1">
      <c r="A10" s="14"/>
      <c r="B10" s="15"/>
      <c r="C10" s="16"/>
      <c r="D10" s="21">
        <f>COUNTA(D5:D9)</f>
        <v>5</v>
      </c>
      <c r="E10" s="22"/>
      <c r="F10" s="23"/>
      <c r="G10" s="23"/>
      <c r="H10" s="23"/>
      <c r="I10" s="23"/>
    </row>
    <row r="11" spans="1:9" ht="24" customHeight="1">
      <c r="A11" s="14"/>
      <c r="B11" s="15"/>
      <c r="C11" s="16"/>
      <c r="D11" s="24" t="s">
        <v>25</v>
      </c>
      <c r="E11" s="25" t="s">
        <v>26</v>
      </c>
      <c r="F11" s="26"/>
      <c r="G11" s="26" t="s">
        <v>27</v>
      </c>
      <c r="H11" s="26" t="s">
        <v>14</v>
      </c>
      <c r="I11" s="20">
        <v>50300</v>
      </c>
    </row>
    <row r="12" spans="1:9" ht="24" customHeight="1">
      <c r="A12" s="14"/>
      <c r="B12" s="15"/>
      <c r="C12" s="16"/>
      <c r="D12" s="21">
        <f>COUNTA(D11:D11)</f>
        <v>1</v>
      </c>
      <c r="E12" s="22"/>
      <c r="F12" s="23"/>
      <c r="G12" s="23"/>
      <c r="H12" s="23"/>
      <c r="I12" s="23"/>
    </row>
    <row r="13" spans="1:9">
      <c r="A13" s="27"/>
      <c r="B13" s="28"/>
      <c r="C13" s="29" t="s">
        <v>28</v>
      </c>
      <c r="D13" s="9">
        <v>1</v>
      </c>
      <c r="E13" s="9">
        <f>COUNTA(E14)</f>
        <v>1</v>
      </c>
      <c r="F13" s="9" t="s">
        <v>28</v>
      </c>
      <c r="G13" s="9"/>
      <c r="H13" s="9"/>
      <c r="I13" s="30"/>
    </row>
    <row r="14" spans="1:9" ht="48" customHeight="1">
      <c r="A14" s="14"/>
      <c r="B14" s="15"/>
      <c r="C14" s="16" t="s">
        <v>28</v>
      </c>
      <c r="D14" s="31" t="s">
        <v>29</v>
      </c>
      <c r="E14" s="32" t="s">
        <v>30</v>
      </c>
      <c r="F14" s="32"/>
      <c r="G14" s="32"/>
      <c r="H14" s="32"/>
      <c r="I14" s="32" t="s">
        <v>31</v>
      </c>
    </row>
    <row r="15" spans="1:9" ht="15" customHeight="1">
      <c r="A15" s="14"/>
      <c r="B15" s="15"/>
      <c r="C15" s="16"/>
      <c r="D15" s="33">
        <f>COUNTA(D14)</f>
        <v>1</v>
      </c>
      <c r="E15" s="34"/>
      <c r="F15" s="34"/>
      <c r="G15" s="34"/>
      <c r="H15" s="34"/>
      <c r="I15" s="34"/>
    </row>
    <row r="16" spans="1:9">
      <c r="A16" s="27"/>
      <c r="B16" s="28" t="s">
        <v>32</v>
      </c>
      <c r="C16" s="29" t="s">
        <v>33</v>
      </c>
      <c r="D16" s="30"/>
      <c r="E16" s="9">
        <f>COUNTA(E17:E25)</f>
        <v>7</v>
      </c>
      <c r="F16" s="9" t="s">
        <v>33</v>
      </c>
      <c r="G16" s="9"/>
      <c r="H16" s="9"/>
      <c r="I16" s="30"/>
    </row>
    <row r="17" spans="1:9" ht="108" customHeight="1">
      <c r="A17" s="35" t="s">
        <v>34</v>
      </c>
      <c r="B17" s="36" t="s">
        <v>32</v>
      </c>
      <c r="C17" s="16" t="s">
        <v>33</v>
      </c>
      <c r="D17" s="37" t="s">
        <v>35</v>
      </c>
      <c r="E17" s="20" t="s">
        <v>36</v>
      </c>
      <c r="F17" s="20"/>
      <c r="G17" s="20"/>
      <c r="H17" s="20"/>
      <c r="I17" s="38" t="s">
        <v>37</v>
      </c>
    </row>
    <row r="18" spans="1:9" ht="72" customHeight="1">
      <c r="A18" s="35" t="s">
        <v>34</v>
      </c>
      <c r="B18" s="36" t="s">
        <v>32</v>
      </c>
      <c r="C18" s="16" t="s">
        <v>33</v>
      </c>
      <c r="D18" s="37" t="s">
        <v>35</v>
      </c>
      <c r="E18" s="20" t="s">
        <v>38</v>
      </c>
      <c r="F18" s="20"/>
      <c r="G18" s="20"/>
      <c r="H18" s="20"/>
      <c r="I18" s="38" t="s">
        <v>39</v>
      </c>
    </row>
    <row r="19" spans="1:9" ht="48" customHeight="1">
      <c r="A19" s="35" t="s">
        <v>34</v>
      </c>
      <c r="B19" s="36" t="s">
        <v>32</v>
      </c>
      <c r="C19" s="16" t="s">
        <v>33</v>
      </c>
      <c r="D19" s="37" t="s">
        <v>35</v>
      </c>
      <c r="E19" s="20" t="s">
        <v>40</v>
      </c>
      <c r="F19" s="20"/>
      <c r="G19" s="20"/>
      <c r="H19" s="20"/>
      <c r="I19" s="38" t="s">
        <v>41</v>
      </c>
    </row>
    <row r="20" spans="1:9" ht="15" customHeight="1">
      <c r="A20" s="35"/>
      <c r="B20" s="36"/>
      <c r="C20" s="16"/>
      <c r="D20" s="33">
        <f>COUNTA(D17:D19)</f>
        <v>3</v>
      </c>
      <c r="E20" s="34"/>
      <c r="F20" s="34"/>
      <c r="G20" s="34"/>
      <c r="H20" s="34"/>
      <c r="I20" s="34"/>
    </row>
    <row r="21" spans="1:9" ht="72" customHeight="1">
      <c r="A21" s="35" t="s">
        <v>34</v>
      </c>
      <c r="B21" s="36" t="s">
        <v>32</v>
      </c>
      <c r="C21" s="16" t="s">
        <v>33</v>
      </c>
      <c r="D21" s="37" t="s">
        <v>11</v>
      </c>
      <c r="E21" s="20" t="s">
        <v>42</v>
      </c>
      <c r="F21" s="20"/>
      <c r="G21" s="20"/>
      <c r="H21" s="20"/>
      <c r="I21" s="38" t="s">
        <v>43</v>
      </c>
    </row>
    <row r="22" spans="1:9" ht="60" customHeight="1">
      <c r="A22" s="35" t="s">
        <v>34</v>
      </c>
      <c r="B22" s="36" t="s">
        <v>32</v>
      </c>
      <c r="C22" s="16" t="s">
        <v>33</v>
      </c>
      <c r="D22" s="37" t="s">
        <v>11</v>
      </c>
      <c r="E22" s="20" t="s">
        <v>44</v>
      </c>
      <c r="F22" s="20"/>
      <c r="G22" s="20"/>
      <c r="H22" s="20"/>
      <c r="I22" s="38" t="s">
        <v>45</v>
      </c>
    </row>
    <row r="23" spans="1:9" ht="15" customHeight="1">
      <c r="A23" s="35"/>
      <c r="B23" s="36"/>
      <c r="C23" s="16"/>
      <c r="D23" s="33">
        <f>COUNTA(D21:D22)</f>
        <v>2</v>
      </c>
      <c r="E23" s="34"/>
      <c r="F23" s="34"/>
      <c r="G23" s="34"/>
      <c r="H23" s="34"/>
      <c r="I23" s="34"/>
    </row>
    <row r="24" spans="1:9" ht="24" customHeight="1">
      <c r="A24" s="35" t="s">
        <v>34</v>
      </c>
      <c r="B24" s="36" t="s">
        <v>32</v>
      </c>
      <c r="C24" s="16" t="s">
        <v>33</v>
      </c>
      <c r="D24" s="37" t="s">
        <v>46</v>
      </c>
      <c r="E24" s="20" t="s">
        <v>47</v>
      </c>
      <c r="F24" s="20"/>
      <c r="G24" s="20"/>
      <c r="H24" s="20"/>
      <c r="I24" s="38" t="s">
        <v>48</v>
      </c>
    </row>
    <row r="25" spans="1:9" ht="72" customHeight="1">
      <c r="A25" s="35" t="s">
        <v>34</v>
      </c>
      <c r="B25" s="36" t="s">
        <v>32</v>
      </c>
      <c r="C25" s="16" t="s">
        <v>33</v>
      </c>
      <c r="D25" s="37" t="s">
        <v>49</v>
      </c>
      <c r="E25" s="20" t="s">
        <v>50</v>
      </c>
      <c r="F25" s="20"/>
      <c r="G25" s="20"/>
      <c r="H25" s="20"/>
      <c r="I25" s="38" t="s">
        <v>51</v>
      </c>
    </row>
    <row r="26" spans="1:9" ht="15" customHeight="1">
      <c r="A26" s="35"/>
      <c r="B26" s="36"/>
      <c r="C26" s="16"/>
      <c r="D26" s="33">
        <f>COUNTA(D24:D25)</f>
        <v>2</v>
      </c>
      <c r="E26" s="34"/>
      <c r="F26" s="34"/>
      <c r="G26" s="34"/>
      <c r="H26" s="34"/>
      <c r="I26" s="34"/>
    </row>
    <row r="27" spans="1:9" ht="32.25" customHeight="1">
      <c r="A27" s="10"/>
      <c r="B27" s="11"/>
      <c r="C27" s="39" t="s">
        <v>52</v>
      </c>
      <c r="D27" s="30"/>
      <c r="E27" s="30">
        <f>COUNTA(E28:E29)</f>
        <v>2</v>
      </c>
      <c r="F27" s="30" t="s">
        <v>52</v>
      </c>
      <c r="G27" s="30"/>
      <c r="H27" s="30"/>
      <c r="I27" s="30"/>
    </row>
    <row r="28" spans="1:9" ht="48" customHeight="1">
      <c r="A28" s="35"/>
      <c r="B28" s="36"/>
      <c r="C28" s="40" t="s">
        <v>52</v>
      </c>
      <c r="D28" s="41" t="s">
        <v>11</v>
      </c>
      <c r="E28" s="18" t="s">
        <v>53</v>
      </c>
      <c r="F28" s="18"/>
      <c r="G28" s="18"/>
      <c r="H28" s="18"/>
      <c r="I28" s="42" t="s">
        <v>54</v>
      </c>
    </row>
    <row r="29" spans="1:9" ht="48" customHeight="1">
      <c r="A29" s="35"/>
      <c r="B29" s="36"/>
      <c r="C29" s="40" t="s">
        <v>52</v>
      </c>
      <c r="D29" s="43" t="s">
        <v>11</v>
      </c>
      <c r="E29" s="25" t="s">
        <v>55</v>
      </c>
      <c r="F29" s="25"/>
      <c r="G29" s="25"/>
      <c r="H29" s="25"/>
      <c r="I29" s="44" t="s">
        <v>56</v>
      </c>
    </row>
    <row r="30" spans="1:9" ht="15" customHeight="1">
      <c r="A30" s="35"/>
      <c r="B30" s="36"/>
      <c r="C30" s="40"/>
      <c r="D30" s="21">
        <f>COUNTA(D28:D29)</f>
        <v>2</v>
      </c>
      <c r="E30" s="22"/>
      <c r="F30" s="22"/>
      <c r="G30" s="22"/>
      <c r="H30" s="22"/>
      <c r="I30" s="22"/>
    </row>
    <row r="31" spans="1:9" ht="29.25" customHeight="1">
      <c r="A31" s="10"/>
      <c r="B31" s="11"/>
      <c r="C31" s="39" t="s">
        <v>57</v>
      </c>
      <c r="D31" s="30"/>
      <c r="E31" s="30">
        <f>COUNTA(E32)</f>
        <v>1</v>
      </c>
      <c r="F31" s="30" t="s">
        <v>57</v>
      </c>
      <c r="G31" s="30"/>
      <c r="H31" s="30"/>
      <c r="I31" s="30"/>
    </row>
    <row r="32" spans="1:9" ht="48" customHeight="1">
      <c r="A32" s="35"/>
      <c r="B32" s="36"/>
      <c r="C32" s="40" t="s">
        <v>57</v>
      </c>
      <c r="D32" s="45" t="s">
        <v>58</v>
      </c>
      <c r="E32" s="32" t="s">
        <v>59</v>
      </c>
      <c r="F32" s="32"/>
      <c r="G32" s="32"/>
      <c r="H32" s="32"/>
      <c r="I32" s="46" t="s">
        <v>60</v>
      </c>
    </row>
    <row r="33" spans="1:9" ht="15" customHeight="1">
      <c r="A33" s="35"/>
      <c r="B33" s="36"/>
      <c r="C33" s="40"/>
      <c r="D33" s="33">
        <f>COUNTA(D32:D32)</f>
        <v>1</v>
      </c>
      <c r="E33" s="34"/>
      <c r="F33" s="34"/>
      <c r="G33" s="34"/>
      <c r="H33" s="34"/>
      <c r="I33" s="34"/>
    </row>
    <row r="34" spans="1:9">
      <c r="A34" s="10"/>
      <c r="B34" s="11"/>
      <c r="C34" s="39" t="s">
        <v>61</v>
      </c>
      <c r="D34" s="30">
        <v>2</v>
      </c>
      <c r="E34" s="30">
        <f>COUNTA(E35:E36)</f>
        <v>2</v>
      </c>
      <c r="F34" s="30" t="s">
        <v>61</v>
      </c>
      <c r="G34" s="30"/>
      <c r="H34" s="30"/>
      <c r="I34" s="30"/>
    </row>
    <row r="35" spans="1:9" ht="48" customHeight="1">
      <c r="A35" s="35"/>
      <c r="B35" s="36"/>
      <c r="C35" s="40" t="s">
        <v>61</v>
      </c>
      <c r="D35" s="41" t="s">
        <v>58</v>
      </c>
      <c r="E35" s="18" t="s">
        <v>62</v>
      </c>
      <c r="F35" s="18"/>
      <c r="G35" s="18"/>
      <c r="H35" s="18"/>
      <c r="I35" s="42" t="s">
        <v>63</v>
      </c>
    </row>
    <row r="36" spans="1:9" ht="36" customHeight="1">
      <c r="A36" s="35"/>
      <c r="B36" s="36"/>
      <c r="C36" s="40" t="s">
        <v>61</v>
      </c>
      <c r="D36" s="43" t="s">
        <v>58</v>
      </c>
      <c r="E36" s="44" t="s">
        <v>64</v>
      </c>
      <c r="F36" s="44"/>
      <c r="G36" s="44"/>
      <c r="H36" s="44"/>
      <c r="I36" s="44" t="s">
        <v>65</v>
      </c>
    </row>
    <row r="37" spans="1:9" ht="15" customHeight="1">
      <c r="A37" s="35"/>
      <c r="B37" s="36"/>
      <c r="C37" s="40"/>
      <c r="D37" s="21">
        <f>COUNTA(D35:D36)</f>
        <v>2</v>
      </c>
      <c r="E37" s="22"/>
      <c r="F37" s="22"/>
      <c r="G37" s="22"/>
      <c r="H37" s="22"/>
      <c r="I37" s="22"/>
    </row>
    <row r="38" spans="1:9" s="49" customFormat="1" ht="28">
      <c r="A38" s="30" t="s">
        <v>66</v>
      </c>
      <c r="B38" s="47" t="s">
        <v>67</v>
      </c>
      <c r="C38" s="48" t="s">
        <v>68</v>
      </c>
      <c r="D38" s="30">
        <v>3</v>
      </c>
      <c r="E38" s="30">
        <f>COUNTA(E39:E48)</f>
        <v>7</v>
      </c>
      <c r="F38" s="30" t="s">
        <v>68</v>
      </c>
      <c r="G38" s="30"/>
      <c r="H38" s="30"/>
      <c r="I38" s="30"/>
    </row>
    <row r="39" spans="1:9" ht="156" customHeight="1">
      <c r="A39" s="35" t="s">
        <v>66</v>
      </c>
      <c r="B39" s="36" t="s">
        <v>67</v>
      </c>
      <c r="C39" s="40" t="s">
        <v>68</v>
      </c>
      <c r="D39" s="41" t="s">
        <v>69</v>
      </c>
      <c r="E39" s="18" t="s">
        <v>70</v>
      </c>
      <c r="F39" s="18"/>
      <c r="G39" s="18"/>
      <c r="H39" s="18"/>
      <c r="I39" s="42" t="s">
        <v>71</v>
      </c>
    </row>
    <row r="40" spans="1:9" ht="60" customHeight="1">
      <c r="A40" s="35" t="s">
        <v>66</v>
      </c>
      <c r="B40" s="36" t="s">
        <v>67</v>
      </c>
      <c r="C40" s="40" t="s">
        <v>68</v>
      </c>
      <c r="D40" s="37" t="s">
        <v>69</v>
      </c>
      <c r="E40" s="20" t="s">
        <v>72</v>
      </c>
      <c r="F40" s="20"/>
      <c r="G40" s="20"/>
      <c r="H40" s="20"/>
      <c r="I40" s="38" t="s">
        <v>73</v>
      </c>
    </row>
    <row r="41" spans="1:9" ht="15" customHeight="1">
      <c r="A41" s="35"/>
      <c r="B41" s="36"/>
      <c r="C41" s="40"/>
      <c r="D41" s="33">
        <f>COUNTA(D39:D40)</f>
        <v>2</v>
      </c>
      <c r="E41" s="34"/>
      <c r="F41" s="34"/>
      <c r="G41" s="34"/>
      <c r="H41" s="34"/>
      <c r="I41" s="34"/>
    </row>
    <row r="42" spans="1:9" ht="180" customHeight="1">
      <c r="A42" s="35" t="s">
        <v>66</v>
      </c>
      <c r="B42" s="36" t="s">
        <v>67</v>
      </c>
      <c r="C42" s="40" t="s">
        <v>68</v>
      </c>
      <c r="D42" s="37" t="s">
        <v>11</v>
      </c>
      <c r="E42" s="20" t="s">
        <v>74</v>
      </c>
      <c r="F42" s="20"/>
      <c r="G42" s="20"/>
      <c r="H42" s="20"/>
      <c r="I42" s="38" t="s">
        <v>75</v>
      </c>
    </row>
    <row r="43" spans="1:9" ht="36" customHeight="1">
      <c r="A43" s="35" t="s">
        <v>66</v>
      </c>
      <c r="B43" s="36" t="s">
        <v>67</v>
      </c>
      <c r="C43" s="40" t="s">
        <v>68</v>
      </c>
      <c r="D43" s="37" t="s">
        <v>11</v>
      </c>
      <c r="E43" s="20" t="s">
        <v>76</v>
      </c>
      <c r="F43" s="20"/>
      <c r="G43" s="20"/>
      <c r="H43" s="20"/>
      <c r="I43" s="38" t="s">
        <v>77</v>
      </c>
    </row>
    <row r="44" spans="1:9" ht="15" customHeight="1">
      <c r="A44" s="35"/>
      <c r="B44" s="36"/>
      <c r="C44" s="40"/>
      <c r="D44" s="33">
        <f>COUNTA(D42:D43)</f>
        <v>2</v>
      </c>
      <c r="E44" s="34"/>
      <c r="F44" s="34"/>
      <c r="G44" s="34"/>
      <c r="H44" s="34"/>
      <c r="I44" s="34"/>
    </row>
    <row r="45" spans="1:9" ht="48" customHeight="1">
      <c r="A45" s="35" t="s">
        <v>66</v>
      </c>
      <c r="B45" s="36" t="s">
        <v>67</v>
      </c>
      <c r="C45" s="40" t="s">
        <v>68</v>
      </c>
      <c r="D45" s="37" t="s">
        <v>58</v>
      </c>
      <c r="E45" s="20" t="s">
        <v>78</v>
      </c>
      <c r="F45" s="20"/>
      <c r="G45" s="20"/>
      <c r="H45" s="20"/>
      <c r="I45" s="38" t="s">
        <v>79</v>
      </c>
    </row>
    <row r="46" spans="1:9" ht="15" customHeight="1">
      <c r="A46" s="35"/>
      <c r="B46" s="36"/>
      <c r="C46" s="40"/>
      <c r="D46" s="33">
        <f>COUNTA(D45:D45)</f>
        <v>1</v>
      </c>
      <c r="E46" s="34"/>
      <c r="F46" s="34"/>
      <c r="G46" s="34"/>
      <c r="H46" s="34"/>
      <c r="I46" s="34"/>
    </row>
    <row r="47" spans="1:9" ht="36" customHeight="1">
      <c r="A47" s="35" t="s">
        <v>66</v>
      </c>
      <c r="B47" s="36" t="s">
        <v>67</v>
      </c>
      <c r="C47" s="40" t="s">
        <v>68</v>
      </c>
      <c r="D47" s="37" t="s">
        <v>25</v>
      </c>
      <c r="E47" s="20" t="s">
        <v>80</v>
      </c>
      <c r="F47" s="20"/>
      <c r="G47" s="20"/>
      <c r="H47" s="20"/>
      <c r="I47" s="38" t="s">
        <v>81</v>
      </c>
    </row>
    <row r="48" spans="1:9" ht="48" customHeight="1">
      <c r="A48" s="35" t="s">
        <v>66</v>
      </c>
      <c r="B48" s="36" t="s">
        <v>67</v>
      </c>
      <c r="C48" s="40" t="s">
        <v>68</v>
      </c>
      <c r="D48" s="43" t="s">
        <v>25</v>
      </c>
      <c r="E48" s="25" t="s">
        <v>82</v>
      </c>
      <c r="F48" s="25"/>
      <c r="G48" s="25"/>
      <c r="H48" s="25"/>
      <c r="I48" s="44" t="s">
        <v>83</v>
      </c>
    </row>
    <row r="49" spans="1:9" ht="15" customHeight="1">
      <c r="A49" s="35"/>
      <c r="B49" s="36"/>
      <c r="C49" s="40"/>
      <c r="D49" s="21">
        <f>COUNTA(D47:D48)</f>
        <v>2</v>
      </c>
      <c r="E49" s="22"/>
      <c r="F49" s="22"/>
      <c r="G49" s="22"/>
      <c r="H49" s="22"/>
      <c r="I49" s="22"/>
    </row>
    <row r="50" spans="1:9">
      <c r="A50" s="10"/>
      <c r="B50" s="11"/>
      <c r="C50" s="39" t="s">
        <v>84</v>
      </c>
      <c r="D50" s="30"/>
      <c r="E50" s="30">
        <f>COUNTA(E51:E53)</f>
        <v>2</v>
      </c>
      <c r="F50" s="30" t="s">
        <v>84</v>
      </c>
      <c r="G50" s="30"/>
      <c r="H50" s="30"/>
      <c r="I50" s="30"/>
    </row>
    <row r="51" spans="1:9" ht="48" customHeight="1">
      <c r="A51" s="35"/>
      <c r="B51" s="36"/>
      <c r="C51" s="40" t="s">
        <v>84</v>
      </c>
      <c r="D51" s="41" t="s">
        <v>58</v>
      </c>
      <c r="E51" s="18" t="s">
        <v>85</v>
      </c>
      <c r="F51" s="18"/>
      <c r="G51" s="18"/>
      <c r="H51" s="18"/>
      <c r="I51" s="42" t="s">
        <v>86</v>
      </c>
    </row>
    <row r="52" spans="1:9" ht="15" customHeight="1">
      <c r="A52" s="35"/>
      <c r="B52" s="36"/>
      <c r="C52" s="40"/>
      <c r="D52" s="50">
        <f>COUNTA(D51:D51)</f>
        <v>1</v>
      </c>
      <c r="E52" s="51"/>
      <c r="F52" s="51"/>
      <c r="G52" s="51"/>
      <c r="H52" s="51"/>
      <c r="I52" s="51"/>
    </row>
    <row r="53" spans="1:9" ht="48" customHeight="1">
      <c r="A53" s="35"/>
      <c r="B53" s="36"/>
      <c r="C53" s="40" t="s">
        <v>84</v>
      </c>
      <c r="D53" s="43" t="s">
        <v>25</v>
      </c>
      <c r="E53" s="44" t="s">
        <v>87</v>
      </c>
      <c r="F53" s="44"/>
      <c r="G53" s="44"/>
      <c r="H53" s="44"/>
      <c r="I53" s="44" t="s">
        <v>88</v>
      </c>
    </row>
    <row r="54" spans="1:9" ht="15" customHeight="1">
      <c r="A54" s="35"/>
      <c r="B54" s="36"/>
      <c r="C54" s="40"/>
      <c r="D54" s="21">
        <f>COUNTA(D53:D53)</f>
        <v>1</v>
      </c>
      <c r="E54" s="22"/>
      <c r="F54" s="22"/>
      <c r="G54" s="22"/>
      <c r="H54" s="22"/>
      <c r="I54" s="22"/>
    </row>
    <row r="55" spans="1:9" ht="30" customHeight="1">
      <c r="A55" s="10"/>
      <c r="B55" s="11"/>
      <c r="C55" s="39" t="s">
        <v>89</v>
      </c>
      <c r="D55" s="30"/>
      <c r="E55" s="30">
        <f>COUNTA(E56)</f>
        <v>1</v>
      </c>
      <c r="F55" s="30" t="s">
        <v>90</v>
      </c>
      <c r="G55" s="30"/>
      <c r="H55" s="30"/>
      <c r="I55" s="30"/>
    </row>
    <row r="56" spans="1:9" ht="36" customHeight="1">
      <c r="A56" s="35"/>
      <c r="B56" s="36"/>
      <c r="C56" s="40" t="s">
        <v>89</v>
      </c>
      <c r="D56" s="45" t="s">
        <v>11</v>
      </c>
      <c r="E56" s="46" t="s">
        <v>91</v>
      </c>
      <c r="F56" s="46"/>
      <c r="G56" s="46"/>
      <c r="H56" s="46"/>
      <c r="I56" s="46" t="s">
        <v>92</v>
      </c>
    </row>
    <row r="57" spans="1:9" ht="15" customHeight="1">
      <c r="A57" s="35"/>
      <c r="B57" s="36"/>
      <c r="C57" s="40"/>
      <c r="D57" s="33">
        <f>COUNTA(D56:D56)</f>
        <v>1</v>
      </c>
      <c r="E57" s="34"/>
      <c r="F57" s="34"/>
      <c r="G57" s="34"/>
      <c r="H57" s="34"/>
      <c r="I57" s="34"/>
    </row>
    <row r="58" spans="1:9" ht="31.5" customHeight="1">
      <c r="A58" s="52" t="s">
        <v>93</v>
      </c>
      <c r="B58" s="53" t="s">
        <v>94</v>
      </c>
      <c r="C58" s="48" t="s">
        <v>95</v>
      </c>
      <c r="D58" s="30"/>
      <c r="E58" s="30">
        <f>COUNTA(E59)</f>
        <v>1</v>
      </c>
      <c r="F58" s="30" t="s">
        <v>96</v>
      </c>
      <c r="G58" s="30"/>
      <c r="H58" s="30"/>
      <c r="I58" s="30"/>
    </row>
    <row r="59" spans="1:9" ht="47.25" customHeight="1">
      <c r="A59" s="35" t="s">
        <v>93</v>
      </c>
      <c r="B59" s="36" t="s">
        <v>94</v>
      </c>
      <c r="C59" s="40" t="s">
        <v>95</v>
      </c>
      <c r="D59" s="45" t="s">
        <v>25</v>
      </c>
      <c r="E59" s="32" t="s">
        <v>97</v>
      </c>
      <c r="F59" s="32"/>
      <c r="G59" s="32"/>
      <c r="H59" s="32"/>
      <c r="I59" s="46" t="s">
        <v>98</v>
      </c>
    </row>
    <row r="60" spans="1:9" ht="15" customHeight="1">
      <c r="A60" s="35"/>
      <c r="B60" s="36"/>
      <c r="C60" s="40"/>
      <c r="D60" s="33">
        <f>COUNTA(D59:D59)</f>
        <v>1</v>
      </c>
      <c r="E60" s="34"/>
      <c r="F60" s="34"/>
      <c r="G60" s="34"/>
      <c r="H60" s="34"/>
      <c r="I60" s="34"/>
    </row>
    <row r="61" spans="1:9" ht="32.25" customHeight="1">
      <c r="A61" s="10"/>
      <c r="B61" s="11"/>
      <c r="C61" s="39" t="s">
        <v>99</v>
      </c>
      <c r="D61" s="30"/>
      <c r="E61" s="30">
        <f>COUNTA(E62:E64)</f>
        <v>2</v>
      </c>
      <c r="F61" s="30" t="s">
        <v>99</v>
      </c>
      <c r="G61" s="30"/>
      <c r="H61" s="30"/>
      <c r="I61" s="30"/>
    </row>
    <row r="62" spans="1:9" ht="84" customHeight="1">
      <c r="A62" s="35"/>
      <c r="B62" s="36"/>
      <c r="C62" s="40" t="s">
        <v>99</v>
      </c>
      <c r="D62" s="41" t="s">
        <v>69</v>
      </c>
      <c r="E62" s="18" t="s">
        <v>100</v>
      </c>
      <c r="F62" s="18"/>
      <c r="G62" s="18"/>
      <c r="H62" s="18"/>
      <c r="I62" s="42" t="s">
        <v>101</v>
      </c>
    </row>
    <row r="63" spans="1:9" ht="15" customHeight="1">
      <c r="A63" s="35"/>
      <c r="B63" s="36"/>
      <c r="C63" s="40"/>
      <c r="D63" s="50">
        <f>COUNTA(D62:D62)</f>
        <v>1</v>
      </c>
      <c r="E63" s="51"/>
      <c r="F63" s="51"/>
      <c r="G63" s="51"/>
      <c r="H63" s="51"/>
      <c r="I63" s="51"/>
    </row>
    <row r="64" spans="1:9" ht="84" customHeight="1">
      <c r="A64" s="35"/>
      <c r="B64" s="36"/>
      <c r="C64" s="40" t="s">
        <v>99</v>
      </c>
      <c r="D64" s="43" t="s">
        <v>102</v>
      </c>
      <c r="E64" s="25" t="s">
        <v>103</v>
      </c>
      <c r="F64" s="25"/>
      <c r="G64" s="25"/>
      <c r="H64" s="25"/>
      <c r="I64" s="44" t="s">
        <v>104</v>
      </c>
    </row>
    <row r="65" spans="1:9" ht="15" customHeight="1">
      <c r="A65" s="35"/>
      <c r="B65" s="36"/>
      <c r="C65" s="40"/>
      <c r="D65" s="21">
        <f>COUNTA(D64:D64)</f>
        <v>1</v>
      </c>
      <c r="E65" s="22"/>
      <c r="F65" s="22"/>
      <c r="G65" s="22"/>
      <c r="H65" s="22"/>
      <c r="I65" s="22"/>
    </row>
    <row r="66" spans="1:9">
      <c r="A66" s="6" t="s">
        <v>34</v>
      </c>
      <c r="B66" s="7" t="s">
        <v>32</v>
      </c>
      <c r="C66" s="48" t="s">
        <v>105</v>
      </c>
      <c r="D66" s="30"/>
      <c r="E66" s="30">
        <f>COUNTA(E67:E74)</f>
        <v>6</v>
      </c>
      <c r="F66" s="30" t="s">
        <v>105</v>
      </c>
      <c r="G66" s="30"/>
      <c r="H66" s="30"/>
      <c r="I66" s="30"/>
    </row>
    <row r="67" spans="1:9" ht="144" customHeight="1">
      <c r="A67" s="35" t="s">
        <v>34</v>
      </c>
      <c r="B67" s="36" t="s">
        <v>32</v>
      </c>
      <c r="C67" s="40" t="s">
        <v>105</v>
      </c>
      <c r="D67" s="41" t="s">
        <v>106</v>
      </c>
      <c r="E67" s="18" t="s">
        <v>107</v>
      </c>
      <c r="F67" s="18"/>
      <c r="G67" s="18"/>
      <c r="H67" s="18"/>
      <c r="I67" s="42" t="s">
        <v>108</v>
      </c>
    </row>
    <row r="68" spans="1:9" ht="15" customHeight="1">
      <c r="A68" s="35"/>
      <c r="B68" s="36"/>
      <c r="C68" s="40"/>
      <c r="D68" s="54">
        <f>COUNTA(D67:D67)</f>
        <v>1</v>
      </c>
      <c r="E68" s="55"/>
      <c r="F68" s="55"/>
      <c r="G68" s="55"/>
      <c r="H68" s="55"/>
      <c r="I68" s="55"/>
    </row>
    <row r="69" spans="1:9" ht="48" customHeight="1">
      <c r="A69" s="35" t="s">
        <v>34</v>
      </c>
      <c r="B69" s="36" t="s">
        <v>32</v>
      </c>
      <c r="C69" s="40" t="s">
        <v>105</v>
      </c>
      <c r="D69" s="37" t="s">
        <v>11</v>
      </c>
      <c r="E69" s="20" t="s">
        <v>109</v>
      </c>
      <c r="F69" s="20"/>
      <c r="G69" s="20"/>
      <c r="H69" s="20"/>
      <c r="I69" s="38" t="s">
        <v>110</v>
      </c>
    </row>
    <row r="70" spans="1:9" ht="108" customHeight="1">
      <c r="A70" s="35" t="s">
        <v>34</v>
      </c>
      <c r="B70" s="36" t="s">
        <v>32</v>
      </c>
      <c r="C70" s="40" t="s">
        <v>105</v>
      </c>
      <c r="D70" s="37" t="s">
        <v>11</v>
      </c>
      <c r="E70" s="20" t="s">
        <v>111</v>
      </c>
      <c r="F70" s="20"/>
      <c r="G70" s="20"/>
      <c r="H70" s="20"/>
      <c r="I70" s="38" t="s">
        <v>112</v>
      </c>
    </row>
    <row r="71" spans="1:9" ht="48" customHeight="1">
      <c r="A71" s="35" t="s">
        <v>34</v>
      </c>
      <c r="B71" s="36" t="s">
        <v>32</v>
      </c>
      <c r="C71" s="40" t="s">
        <v>105</v>
      </c>
      <c r="D71" s="37" t="s">
        <v>11</v>
      </c>
      <c r="E71" s="20" t="s">
        <v>113</v>
      </c>
      <c r="F71" s="20"/>
      <c r="G71" s="20"/>
      <c r="H71" s="20"/>
      <c r="I71" s="38" t="s">
        <v>114</v>
      </c>
    </row>
    <row r="72" spans="1:9" ht="36" customHeight="1">
      <c r="A72" s="35" t="s">
        <v>34</v>
      </c>
      <c r="B72" s="36" t="s">
        <v>32</v>
      </c>
      <c r="C72" s="40" t="s">
        <v>105</v>
      </c>
      <c r="D72" s="37" t="s">
        <v>11</v>
      </c>
      <c r="E72" s="38" t="s">
        <v>115</v>
      </c>
      <c r="F72" s="38"/>
      <c r="G72" s="38"/>
      <c r="H72" s="38"/>
      <c r="I72" s="38" t="s">
        <v>116</v>
      </c>
    </row>
    <row r="73" spans="1:9" ht="15" customHeight="1">
      <c r="A73" s="35"/>
      <c r="B73" s="36"/>
      <c r="C73" s="40"/>
      <c r="D73" s="21">
        <f>COUNTA(D69:D72)</f>
        <v>4</v>
      </c>
      <c r="E73" s="22"/>
      <c r="F73" s="22"/>
      <c r="G73" s="22"/>
      <c r="H73" s="22"/>
      <c r="I73" s="22"/>
    </row>
    <row r="74" spans="1:9" ht="60" customHeight="1">
      <c r="A74" s="35" t="s">
        <v>34</v>
      </c>
      <c r="B74" s="36" t="s">
        <v>32</v>
      </c>
      <c r="C74" s="40" t="s">
        <v>105</v>
      </c>
      <c r="D74" s="43" t="s">
        <v>25</v>
      </c>
      <c r="E74" s="25" t="s">
        <v>117</v>
      </c>
      <c r="F74" s="25"/>
      <c r="G74" s="25"/>
      <c r="H74" s="25"/>
      <c r="I74" s="44" t="s">
        <v>118</v>
      </c>
    </row>
    <row r="75" spans="1:9" ht="15" customHeight="1">
      <c r="A75" s="35"/>
      <c r="B75" s="36"/>
      <c r="C75" s="40"/>
      <c r="D75" s="21">
        <f>COUNTA(D74:D74)</f>
        <v>1</v>
      </c>
      <c r="E75" s="22"/>
      <c r="F75" s="22"/>
      <c r="G75" s="22"/>
      <c r="H75" s="22"/>
      <c r="I75" s="22"/>
    </row>
    <row r="76" spans="1:9">
      <c r="A76" s="10"/>
      <c r="B76" s="11"/>
      <c r="C76" s="39" t="s">
        <v>119</v>
      </c>
      <c r="D76" s="30"/>
      <c r="E76" s="30">
        <f>COUNTA(E77:E79)</f>
        <v>2</v>
      </c>
      <c r="F76" s="30" t="s">
        <v>119</v>
      </c>
      <c r="G76" s="30"/>
      <c r="H76" s="30"/>
      <c r="I76" s="30"/>
    </row>
    <row r="77" spans="1:9" ht="72" customHeight="1">
      <c r="A77" s="35"/>
      <c r="B77" s="36"/>
      <c r="C77" s="40" t="s">
        <v>119</v>
      </c>
      <c r="D77" s="41" t="s">
        <v>11</v>
      </c>
      <c r="E77" s="42" t="s">
        <v>120</v>
      </c>
      <c r="F77" s="42"/>
      <c r="G77" s="42"/>
      <c r="H77" s="42"/>
      <c r="I77" s="42" t="s">
        <v>121</v>
      </c>
    </row>
    <row r="78" spans="1:9" ht="15" customHeight="1">
      <c r="A78" s="35"/>
      <c r="B78" s="36"/>
      <c r="C78" s="40"/>
      <c r="D78" s="50">
        <f>COUNTA(D77:D77)</f>
        <v>1</v>
      </c>
      <c r="E78" s="51"/>
      <c r="F78" s="51"/>
      <c r="G78" s="51"/>
      <c r="H78" s="51"/>
      <c r="I78" s="51"/>
    </row>
    <row r="79" spans="1:9" ht="48" customHeight="1">
      <c r="A79" s="35"/>
      <c r="B79" s="36"/>
      <c r="C79" s="40" t="s">
        <v>119</v>
      </c>
      <c r="D79" s="43" t="s">
        <v>25</v>
      </c>
      <c r="E79" s="25" t="s">
        <v>122</v>
      </c>
      <c r="F79" s="25"/>
      <c r="G79" s="25"/>
      <c r="H79" s="25"/>
      <c r="I79" s="44" t="s">
        <v>123</v>
      </c>
    </row>
    <row r="80" spans="1:9" ht="15" customHeight="1">
      <c r="A80" s="35"/>
      <c r="B80" s="36"/>
      <c r="C80" s="40"/>
      <c r="D80" s="21">
        <f>COUNTA(D79:D79)</f>
        <v>1</v>
      </c>
      <c r="E80" s="22"/>
      <c r="F80" s="22"/>
      <c r="G80" s="22"/>
      <c r="H80" s="22"/>
      <c r="I80" s="22"/>
    </row>
    <row r="81" spans="1:9">
      <c r="A81" s="10"/>
      <c r="B81" s="11"/>
      <c r="C81" s="39" t="s">
        <v>124</v>
      </c>
      <c r="D81" s="30">
        <v>4</v>
      </c>
      <c r="E81" s="30">
        <f>COUNTA(E82:E85)</f>
        <v>3</v>
      </c>
      <c r="F81" s="30" t="s">
        <v>125</v>
      </c>
      <c r="G81" s="30"/>
      <c r="H81" s="30"/>
      <c r="I81" s="30"/>
    </row>
    <row r="82" spans="1:9" ht="84" customHeight="1">
      <c r="A82" s="35"/>
      <c r="B82" s="36"/>
      <c r="C82" s="40" t="s">
        <v>124</v>
      </c>
      <c r="D82" s="41" t="s">
        <v>69</v>
      </c>
      <c r="E82" s="18" t="s">
        <v>126</v>
      </c>
      <c r="F82" s="18"/>
      <c r="G82" s="18"/>
      <c r="H82" s="18"/>
      <c r="I82" s="42" t="s">
        <v>127</v>
      </c>
    </row>
    <row r="83" spans="1:9" ht="15" customHeight="1">
      <c r="A83" s="35"/>
      <c r="B83" s="36"/>
      <c r="C83" s="40"/>
      <c r="D83" s="54">
        <f>COUNTA(D82:D82)</f>
        <v>1</v>
      </c>
      <c r="E83" s="55"/>
      <c r="F83" s="55"/>
      <c r="G83" s="55"/>
      <c r="H83" s="55"/>
      <c r="I83" s="55"/>
    </row>
    <row r="84" spans="1:9" ht="60" customHeight="1">
      <c r="A84" s="35"/>
      <c r="B84" s="36"/>
      <c r="C84" s="40" t="s">
        <v>124</v>
      </c>
      <c r="D84" s="37" t="s">
        <v>11</v>
      </c>
      <c r="E84" s="20" t="s">
        <v>128</v>
      </c>
      <c r="F84" s="20"/>
      <c r="G84" s="20"/>
      <c r="H84" s="20"/>
      <c r="I84" s="38" t="s">
        <v>129</v>
      </c>
    </row>
    <row r="85" spans="1:9" ht="24" customHeight="1">
      <c r="A85" s="35"/>
      <c r="B85" s="36"/>
      <c r="C85" s="40" t="s">
        <v>124</v>
      </c>
      <c r="D85" s="43" t="s">
        <v>11</v>
      </c>
      <c r="E85" s="25" t="s">
        <v>130</v>
      </c>
      <c r="F85" s="25"/>
      <c r="G85" s="25"/>
      <c r="H85" s="25"/>
      <c r="I85" s="44" t="s">
        <v>131</v>
      </c>
    </row>
    <row r="86" spans="1:9" ht="15" customHeight="1">
      <c r="A86" s="35"/>
      <c r="B86" s="36"/>
      <c r="C86" s="40"/>
      <c r="D86" s="21">
        <f>COUNTA(D84:D85)</f>
        <v>2</v>
      </c>
      <c r="E86" s="22"/>
      <c r="F86" s="22"/>
      <c r="G86" s="22"/>
      <c r="H86" s="22"/>
      <c r="I86" s="22"/>
    </row>
    <row r="87" spans="1:9">
      <c r="A87" s="6" t="s">
        <v>66</v>
      </c>
      <c r="B87" s="7" t="s">
        <v>67</v>
      </c>
      <c r="C87" s="48" t="s">
        <v>132</v>
      </c>
      <c r="D87" s="30">
        <v>5</v>
      </c>
      <c r="E87" s="30">
        <f>COUNTA(E88)</f>
        <v>1</v>
      </c>
      <c r="F87" s="30" t="s">
        <v>132</v>
      </c>
      <c r="G87" s="30"/>
      <c r="H87" s="30"/>
      <c r="I87" s="30"/>
    </row>
    <row r="88" spans="1:9" ht="60" customHeight="1">
      <c r="A88" s="35" t="s">
        <v>66</v>
      </c>
      <c r="B88" s="36" t="s">
        <v>67</v>
      </c>
      <c r="C88" s="40" t="s">
        <v>132</v>
      </c>
      <c r="D88" s="31" t="s">
        <v>106</v>
      </c>
      <c r="E88" s="32" t="s">
        <v>133</v>
      </c>
      <c r="F88" s="32"/>
      <c r="G88" s="32"/>
      <c r="H88" s="32"/>
      <c r="I88" s="32" t="s">
        <v>134</v>
      </c>
    </row>
    <row r="89" spans="1:9" ht="15" customHeight="1">
      <c r="A89" s="35"/>
      <c r="B89" s="36"/>
      <c r="C89" s="40"/>
      <c r="D89" s="33">
        <f>COUNTA(D88:D88)</f>
        <v>1</v>
      </c>
      <c r="E89" s="34"/>
      <c r="F89" s="34"/>
      <c r="G89" s="34"/>
      <c r="H89" s="34"/>
      <c r="I89" s="34"/>
    </row>
    <row r="90" spans="1:9">
      <c r="A90" s="10"/>
      <c r="B90" s="11"/>
      <c r="C90" s="39" t="s">
        <v>135</v>
      </c>
      <c r="D90" s="30"/>
      <c r="E90" s="30">
        <f>COUNTA(E91:E92)</f>
        <v>2</v>
      </c>
      <c r="F90" s="30" t="s">
        <v>135</v>
      </c>
      <c r="G90" s="30"/>
      <c r="H90" s="30"/>
      <c r="I90" s="30"/>
    </row>
    <row r="91" spans="1:9" ht="36" customHeight="1">
      <c r="A91" s="35"/>
      <c r="B91" s="36"/>
      <c r="C91" s="40" t="s">
        <v>135</v>
      </c>
      <c r="D91" s="41" t="s">
        <v>25</v>
      </c>
      <c r="E91" s="42" t="s">
        <v>136</v>
      </c>
      <c r="F91" s="42"/>
      <c r="G91" s="42"/>
      <c r="H91" s="42"/>
      <c r="I91" s="42" t="s">
        <v>137</v>
      </c>
    </row>
    <row r="92" spans="1:9" ht="48" customHeight="1">
      <c r="A92" s="35"/>
      <c r="B92" s="36"/>
      <c r="C92" s="40" t="s">
        <v>135</v>
      </c>
      <c r="D92" s="43" t="s">
        <v>25</v>
      </c>
      <c r="E92" s="44" t="s">
        <v>138</v>
      </c>
      <c r="F92" s="44"/>
      <c r="G92" s="44"/>
      <c r="H92" s="44"/>
      <c r="I92" s="44" t="s">
        <v>139</v>
      </c>
    </row>
    <row r="93" spans="1:9" ht="15" customHeight="1">
      <c r="A93" s="35"/>
      <c r="B93" s="36"/>
      <c r="C93" s="40"/>
      <c r="D93" s="21">
        <f>COUNTA(D91:D92)</f>
        <v>2</v>
      </c>
      <c r="E93" s="22"/>
      <c r="F93" s="22"/>
      <c r="G93" s="22"/>
      <c r="H93" s="22"/>
      <c r="I93" s="22"/>
    </row>
    <row r="94" spans="1:9">
      <c r="A94" s="10"/>
      <c r="B94" s="11"/>
      <c r="C94" s="39" t="s">
        <v>140</v>
      </c>
      <c r="D94" s="30"/>
      <c r="E94" s="30">
        <f>COUNTA(E95:E106)</f>
        <v>10</v>
      </c>
      <c r="F94" s="30" t="s">
        <v>140</v>
      </c>
      <c r="G94" s="30"/>
      <c r="H94" s="30"/>
      <c r="I94" s="30"/>
    </row>
    <row r="95" spans="1:9" ht="48" customHeight="1">
      <c r="A95" s="35"/>
      <c r="B95" s="36"/>
      <c r="C95" s="40" t="s">
        <v>140</v>
      </c>
      <c r="D95" s="41" t="s">
        <v>11</v>
      </c>
      <c r="E95" s="42" t="s">
        <v>141</v>
      </c>
      <c r="F95" s="42"/>
      <c r="G95" s="42"/>
      <c r="H95" s="42"/>
      <c r="I95" s="42" t="s">
        <v>142</v>
      </c>
    </row>
    <row r="96" spans="1:9" ht="36" customHeight="1">
      <c r="A96" s="35"/>
      <c r="B96" s="36"/>
      <c r="C96" s="40"/>
      <c r="D96" s="37" t="s">
        <v>11</v>
      </c>
      <c r="E96" s="38" t="s">
        <v>143</v>
      </c>
      <c r="F96" s="38"/>
      <c r="G96" s="38"/>
      <c r="H96" s="38"/>
      <c r="I96" s="38" t="s">
        <v>144</v>
      </c>
    </row>
    <row r="97" spans="1:9" ht="48" customHeight="1">
      <c r="A97" s="35"/>
      <c r="B97" s="36"/>
      <c r="C97" s="40"/>
      <c r="D97" s="37" t="s">
        <v>11</v>
      </c>
      <c r="E97" s="38" t="s">
        <v>145</v>
      </c>
      <c r="F97" s="38"/>
      <c r="G97" s="38"/>
      <c r="H97" s="38"/>
      <c r="I97" s="38" t="s">
        <v>146</v>
      </c>
    </row>
    <row r="98" spans="1:9" ht="48" customHeight="1">
      <c r="D98" s="37" t="s">
        <v>11</v>
      </c>
      <c r="E98" s="38" t="s">
        <v>147</v>
      </c>
      <c r="F98" s="38"/>
      <c r="G98" s="38"/>
      <c r="H98" s="38"/>
      <c r="I98" s="56" t="s">
        <v>148</v>
      </c>
    </row>
    <row r="99" spans="1:9" ht="36" customHeight="1">
      <c r="A99" s="35"/>
      <c r="B99" s="36"/>
      <c r="C99" s="40"/>
      <c r="D99" s="37" t="s">
        <v>11</v>
      </c>
      <c r="E99" s="20" t="s">
        <v>149</v>
      </c>
      <c r="F99" s="20"/>
      <c r="G99" s="20"/>
      <c r="H99" s="20"/>
      <c r="I99" s="38" t="s">
        <v>150</v>
      </c>
    </row>
    <row r="100" spans="1:9" ht="36" customHeight="1">
      <c r="A100" s="35"/>
      <c r="B100" s="36"/>
      <c r="C100" s="40"/>
      <c r="D100" s="37" t="s">
        <v>11</v>
      </c>
      <c r="E100" s="20" t="s">
        <v>40</v>
      </c>
      <c r="F100" s="20"/>
      <c r="G100" s="20"/>
      <c r="H100" s="20"/>
      <c r="I100" s="38" t="s">
        <v>151</v>
      </c>
    </row>
    <row r="101" spans="1:9" ht="15" customHeight="1">
      <c r="A101" s="35"/>
      <c r="B101" s="36"/>
      <c r="C101" s="40"/>
      <c r="D101" s="33">
        <f>COUNTA(D95:D100)</f>
        <v>6</v>
      </c>
      <c r="E101" s="34"/>
      <c r="F101" s="34"/>
      <c r="G101" s="34"/>
      <c r="H101" s="34"/>
      <c r="I101" s="34"/>
    </row>
    <row r="102" spans="1:9" ht="24" customHeight="1">
      <c r="A102" s="35"/>
      <c r="B102" s="36"/>
      <c r="C102" s="40" t="s">
        <v>140</v>
      </c>
      <c r="D102" s="37" t="s">
        <v>58</v>
      </c>
      <c r="E102" s="20" t="s">
        <v>152</v>
      </c>
      <c r="F102" s="20"/>
      <c r="G102" s="20"/>
      <c r="H102" s="20"/>
      <c r="I102" s="38" t="s">
        <v>153</v>
      </c>
    </row>
    <row r="103" spans="1:9" ht="48" customHeight="1">
      <c r="A103" s="10"/>
      <c r="B103" s="11"/>
      <c r="C103" s="39" t="s">
        <v>154</v>
      </c>
      <c r="D103" s="37" t="s">
        <v>58</v>
      </c>
      <c r="E103" s="20" t="s">
        <v>155</v>
      </c>
      <c r="F103" s="20"/>
      <c r="G103" s="20"/>
      <c r="H103" s="20"/>
      <c r="I103" s="38" t="s">
        <v>156</v>
      </c>
    </row>
    <row r="104" spans="1:9" ht="15" customHeight="1">
      <c r="A104" s="10"/>
      <c r="B104" s="11"/>
      <c r="C104" s="39"/>
      <c r="D104" s="33">
        <f>COUNTA(D102:D103)</f>
        <v>2</v>
      </c>
      <c r="E104" s="57"/>
      <c r="F104" s="57"/>
      <c r="G104" s="57"/>
      <c r="H104" s="57"/>
      <c r="I104" s="57"/>
    </row>
    <row r="105" spans="1:9" ht="36" customHeight="1">
      <c r="A105" s="35"/>
      <c r="B105" s="36"/>
      <c r="C105" s="40" t="s">
        <v>154</v>
      </c>
      <c r="D105" s="37" t="s">
        <v>157</v>
      </c>
      <c r="E105" s="58" t="s">
        <v>158</v>
      </c>
      <c r="F105" s="58"/>
      <c r="G105" s="58"/>
      <c r="H105" s="58"/>
      <c r="I105" s="59"/>
    </row>
    <row r="106" spans="1:9" ht="36" customHeight="1">
      <c r="A106" s="35"/>
      <c r="B106" s="36"/>
      <c r="C106" s="40" t="s">
        <v>154</v>
      </c>
      <c r="D106" s="43" t="s">
        <v>157</v>
      </c>
      <c r="E106" s="26" t="s">
        <v>159</v>
      </c>
      <c r="F106" s="26"/>
      <c r="G106" s="26"/>
      <c r="H106" s="26"/>
      <c r="I106" s="60"/>
    </row>
    <row r="107" spans="1:9" ht="15" customHeight="1">
      <c r="A107" s="35"/>
      <c r="B107" s="36"/>
      <c r="C107" s="40"/>
      <c r="D107" s="21">
        <f>COUNTA(D105:D106)</f>
        <v>2</v>
      </c>
      <c r="E107" s="23"/>
      <c r="F107" s="23"/>
      <c r="G107" s="23"/>
      <c r="H107" s="23"/>
      <c r="I107" s="23"/>
    </row>
    <row r="108" spans="1:9">
      <c r="A108" s="6" t="s">
        <v>93</v>
      </c>
      <c r="B108" s="7" t="s">
        <v>94</v>
      </c>
      <c r="C108" s="48" t="s">
        <v>160</v>
      </c>
      <c r="D108" s="30"/>
      <c r="E108" s="30">
        <f>COUNTA(E109:E110)</f>
        <v>2</v>
      </c>
      <c r="F108" s="30" t="s">
        <v>154</v>
      </c>
      <c r="G108" s="30"/>
      <c r="H108" s="30"/>
      <c r="I108" s="30"/>
    </row>
    <row r="109" spans="1:9" ht="36" customHeight="1">
      <c r="A109" s="35" t="s">
        <v>93</v>
      </c>
      <c r="B109" s="36" t="s">
        <v>94</v>
      </c>
      <c r="C109" s="40" t="s">
        <v>160</v>
      </c>
      <c r="D109" s="41" t="s">
        <v>58</v>
      </c>
      <c r="E109" s="42" t="s">
        <v>161</v>
      </c>
      <c r="F109" s="42"/>
      <c r="G109" s="42"/>
      <c r="H109" s="42"/>
      <c r="I109" s="42" t="s">
        <v>162</v>
      </c>
    </row>
    <row r="110" spans="1:9" ht="48" customHeight="1">
      <c r="A110" s="35" t="s">
        <v>93</v>
      </c>
      <c r="B110" s="36" t="s">
        <v>94</v>
      </c>
      <c r="C110" s="40" t="s">
        <v>160</v>
      </c>
      <c r="D110" s="43" t="s">
        <v>58</v>
      </c>
      <c r="E110" s="44" t="s">
        <v>163</v>
      </c>
      <c r="F110" s="44"/>
      <c r="G110" s="44"/>
      <c r="H110" s="44"/>
      <c r="I110" s="44" t="s">
        <v>164</v>
      </c>
    </row>
    <row r="111" spans="1:9" ht="15" customHeight="1">
      <c r="A111" s="35"/>
      <c r="B111" s="36"/>
      <c r="C111" s="40"/>
      <c r="D111" s="21">
        <f>COUNTA(D109:D110)</f>
        <v>2</v>
      </c>
      <c r="E111" s="22"/>
      <c r="F111" s="22"/>
      <c r="G111" s="22"/>
      <c r="H111" s="22"/>
      <c r="I111" s="22"/>
    </row>
    <row r="112" spans="1:9">
      <c r="A112" s="35" t="s">
        <v>93</v>
      </c>
      <c r="B112" s="36" t="s">
        <v>94</v>
      </c>
      <c r="C112" s="40" t="s">
        <v>160</v>
      </c>
      <c r="D112" s="30"/>
      <c r="E112" s="30">
        <f>COUNTA(E113:E121)</f>
        <v>8</v>
      </c>
      <c r="F112" s="30" t="s">
        <v>160</v>
      </c>
      <c r="G112" s="30"/>
      <c r="H112" s="30"/>
      <c r="I112" s="30"/>
    </row>
    <row r="113" spans="1:9" ht="72" customHeight="1">
      <c r="A113" s="35" t="s">
        <v>93</v>
      </c>
      <c r="B113" s="36" t="s">
        <v>94</v>
      </c>
      <c r="C113" s="40" t="s">
        <v>160</v>
      </c>
      <c r="D113" s="41" t="s">
        <v>69</v>
      </c>
      <c r="E113" s="18" t="s">
        <v>165</v>
      </c>
      <c r="F113" s="18"/>
      <c r="G113" s="18"/>
      <c r="H113" s="18"/>
      <c r="I113" s="42" t="s">
        <v>166</v>
      </c>
    </row>
    <row r="114" spans="1:9" ht="48" customHeight="1">
      <c r="A114" s="35" t="s">
        <v>93</v>
      </c>
      <c r="B114" s="36" t="s">
        <v>94</v>
      </c>
      <c r="C114" s="40" t="s">
        <v>160</v>
      </c>
      <c r="D114" s="37" t="s">
        <v>69</v>
      </c>
      <c r="E114" s="20" t="s">
        <v>167</v>
      </c>
      <c r="F114" s="20"/>
      <c r="G114" s="20"/>
      <c r="H114" s="20"/>
      <c r="I114" s="38" t="s">
        <v>168</v>
      </c>
    </row>
    <row r="115" spans="1:9" ht="108" customHeight="1">
      <c r="A115" s="35" t="s">
        <v>93</v>
      </c>
      <c r="B115" s="36" t="s">
        <v>94</v>
      </c>
      <c r="C115" s="40" t="s">
        <v>160</v>
      </c>
      <c r="D115" s="37" t="s">
        <v>69</v>
      </c>
      <c r="E115" s="20" t="s">
        <v>169</v>
      </c>
      <c r="F115" s="20"/>
      <c r="G115" s="20"/>
      <c r="H115" s="20"/>
      <c r="I115" s="38" t="s">
        <v>170</v>
      </c>
    </row>
    <row r="116" spans="1:9" ht="15" customHeight="1">
      <c r="A116" s="35"/>
      <c r="B116" s="36"/>
      <c r="C116" s="40"/>
      <c r="D116" s="33">
        <f>COUNTA(D113:D115)</f>
        <v>3</v>
      </c>
      <c r="E116" s="34"/>
      <c r="F116" s="34"/>
      <c r="G116" s="34"/>
      <c r="H116" s="34"/>
      <c r="I116" s="34"/>
    </row>
    <row r="117" spans="1:9" ht="48" customHeight="1">
      <c r="A117" s="35" t="s">
        <v>93</v>
      </c>
      <c r="B117" s="36" t="s">
        <v>94</v>
      </c>
      <c r="C117" s="40" t="s">
        <v>160</v>
      </c>
      <c r="D117" s="37" t="s">
        <v>25</v>
      </c>
      <c r="E117" s="20" t="s">
        <v>171</v>
      </c>
      <c r="F117" s="20"/>
      <c r="G117" s="20"/>
      <c r="H117" s="20"/>
      <c r="I117" s="38" t="s">
        <v>172</v>
      </c>
    </row>
    <row r="118" spans="1:9" ht="36" customHeight="1">
      <c r="A118" s="35" t="s">
        <v>93</v>
      </c>
      <c r="B118" s="36" t="s">
        <v>94</v>
      </c>
      <c r="C118" s="40" t="s">
        <v>160</v>
      </c>
      <c r="D118" s="37" t="s">
        <v>25</v>
      </c>
      <c r="E118" s="20" t="s">
        <v>173</v>
      </c>
      <c r="F118" s="20"/>
      <c r="G118" s="20"/>
      <c r="H118" s="20"/>
      <c r="I118" s="38" t="s">
        <v>174</v>
      </c>
    </row>
    <row r="119" spans="1:9" ht="48" customHeight="1">
      <c r="A119" s="10"/>
      <c r="B119" s="11"/>
      <c r="C119" s="39" t="s">
        <v>175</v>
      </c>
      <c r="D119" s="37" t="s">
        <v>25</v>
      </c>
      <c r="E119" s="20" t="s">
        <v>176</v>
      </c>
      <c r="F119" s="20"/>
      <c r="G119" s="20"/>
      <c r="H119" s="20"/>
      <c r="I119" s="38" t="s">
        <v>177</v>
      </c>
    </row>
    <row r="120" spans="1:9" ht="48" customHeight="1">
      <c r="A120" s="35"/>
      <c r="B120" s="36"/>
      <c r="C120" s="40" t="s">
        <v>175</v>
      </c>
      <c r="D120" s="37" t="s">
        <v>25</v>
      </c>
      <c r="E120" s="20" t="s">
        <v>178</v>
      </c>
      <c r="F120" s="20"/>
      <c r="G120" s="20"/>
      <c r="H120" s="20"/>
      <c r="I120" s="38" t="s">
        <v>179</v>
      </c>
    </row>
    <row r="121" spans="1:9" ht="48" customHeight="1">
      <c r="A121" s="35"/>
      <c r="B121" s="36"/>
      <c r="C121" s="40" t="s">
        <v>175</v>
      </c>
      <c r="D121" s="19" t="s">
        <v>25</v>
      </c>
      <c r="E121" s="20" t="s">
        <v>180</v>
      </c>
      <c r="F121" s="20"/>
      <c r="G121" s="20"/>
      <c r="H121" s="20"/>
      <c r="I121" s="20" t="s">
        <v>181</v>
      </c>
    </row>
    <row r="122" spans="1:9" ht="15" customHeight="1">
      <c r="A122" s="35"/>
      <c r="B122" s="36"/>
      <c r="C122" s="40"/>
      <c r="D122" s="33">
        <f>COUNTA(D117:D121)</f>
        <v>5</v>
      </c>
      <c r="E122" s="34"/>
      <c r="F122" s="34"/>
      <c r="G122" s="34"/>
      <c r="H122" s="34"/>
      <c r="I122" s="34"/>
    </row>
    <row r="123" spans="1:9">
      <c r="A123" s="35"/>
      <c r="B123" s="36"/>
      <c r="C123" s="40" t="s">
        <v>175</v>
      </c>
      <c r="D123" s="30"/>
      <c r="E123" s="30">
        <f>COUNTA(E124:E130)</f>
        <v>6</v>
      </c>
      <c r="F123" s="30" t="s">
        <v>175</v>
      </c>
      <c r="G123" s="30"/>
      <c r="H123" s="30"/>
      <c r="I123" s="30"/>
    </row>
    <row r="124" spans="1:9" ht="36" customHeight="1">
      <c r="A124" s="35"/>
      <c r="B124" s="36"/>
      <c r="C124" s="40" t="s">
        <v>175</v>
      </c>
      <c r="D124" s="41" t="s">
        <v>102</v>
      </c>
      <c r="E124" s="18" t="s">
        <v>182</v>
      </c>
      <c r="F124" s="18"/>
      <c r="G124" s="18"/>
      <c r="H124" s="18"/>
      <c r="I124" s="42" t="s">
        <v>183</v>
      </c>
    </row>
    <row r="125" spans="1:9" ht="15" customHeight="1">
      <c r="A125" s="35"/>
      <c r="B125" s="36"/>
      <c r="C125" s="40"/>
      <c r="D125" s="54">
        <f>COUNTA(D124:D124)</f>
        <v>1</v>
      </c>
      <c r="E125" s="55"/>
      <c r="F125" s="55"/>
      <c r="G125" s="55"/>
      <c r="H125" s="55"/>
      <c r="I125" s="55"/>
    </row>
    <row r="126" spans="1:9" ht="36" customHeight="1">
      <c r="A126" s="35"/>
      <c r="B126" s="36"/>
      <c r="C126" s="40" t="s">
        <v>175</v>
      </c>
      <c r="D126" s="37" t="s">
        <v>25</v>
      </c>
      <c r="E126" s="20" t="s">
        <v>184</v>
      </c>
      <c r="F126" s="20"/>
      <c r="G126" s="20"/>
      <c r="H126" s="20"/>
      <c r="I126" s="38" t="s">
        <v>185</v>
      </c>
    </row>
    <row r="127" spans="1:9" ht="48" customHeight="1">
      <c r="A127" s="35"/>
      <c r="B127" s="36"/>
      <c r="C127" s="40" t="s">
        <v>175</v>
      </c>
      <c r="D127" s="37" t="s">
        <v>25</v>
      </c>
      <c r="E127" s="20" t="s">
        <v>186</v>
      </c>
      <c r="F127" s="20"/>
      <c r="G127" s="20"/>
      <c r="H127" s="20"/>
      <c r="I127" s="38" t="s">
        <v>187</v>
      </c>
    </row>
    <row r="128" spans="1:9" ht="48" customHeight="1">
      <c r="A128" s="10"/>
      <c r="B128" s="11"/>
      <c r="C128" s="39" t="s">
        <v>188</v>
      </c>
      <c r="D128" s="37" t="s">
        <v>25</v>
      </c>
      <c r="E128" s="20" t="s">
        <v>189</v>
      </c>
      <c r="F128" s="20"/>
      <c r="G128" s="20"/>
      <c r="H128" s="20"/>
      <c r="I128" s="38" t="s">
        <v>190</v>
      </c>
    </row>
    <row r="129" spans="1:9" ht="36" customHeight="1">
      <c r="A129" s="35"/>
      <c r="B129" s="36"/>
      <c r="C129" s="40" t="s">
        <v>188</v>
      </c>
      <c r="D129" s="37" t="s">
        <v>25</v>
      </c>
      <c r="E129" s="20" t="s">
        <v>191</v>
      </c>
      <c r="F129" s="20"/>
      <c r="G129" s="20"/>
      <c r="H129" s="20"/>
      <c r="I129" s="38" t="s">
        <v>192</v>
      </c>
    </row>
    <row r="130" spans="1:9" ht="36" customHeight="1">
      <c r="A130" s="35"/>
      <c r="B130" s="36"/>
      <c r="C130" s="40" t="s">
        <v>188</v>
      </c>
      <c r="D130" s="43" t="s">
        <v>25</v>
      </c>
      <c r="E130" s="25" t="s">
        <v>193</v>
      </c>
      <c r="F130" s="25"/>
      <c r="G130" s="25"/>
      <c r="H130" s="25"/>
      <c r="I130" s="44" t="s">
        <v>194</v>
      </c>
    </row>
    <row r="131" spans="1:9" ht="15" customHeight="1">
      <c r="A131" s="35"/>
      <c r="B131" s="36"/>
      <c r="C131" s="40"/>
      <c r="D131" s="21">
        <f>COUNTA(D126:D130)</f>
        <v>5</v>
      </c>
      <c r="E131" s="22"/>
      <c r="F131" s="22"/>
      <c r="G131" s="22"/>
      <c r="H131" s="22"/>
      <c r="I131" s="22"/>
    </row>
    <row r="132" spans="1:9">
      <c r="A132" s="10"/>
      <c r="B132" s="11"/>
      <c r="C132" s="39" t="s">
        <v>195</v>
      </c>
      <c r="D132" s="30"/>
      <c r="E132" s="30">
        <f>COUNTA(E133:E135)</f>
        <v>2</v>
      </c>
      <c r="F132" s="30" t="s">
        <v>188</v>
      </c>
      <c r="G132" s="30"/>
      <c r="H132" s="30"/>
      <c r="I132" s="30"/>
    </row>
    <row r="133" spans="1:9" ht="72" customHeight="1">
      <c r="A133" s="35"/>
      <c r="B133" s="36"/>
      <c r="C133" s="40" t="s">
        <v>195</v>
      </c>
      <c r="D133" s="17" t="s">
        <v>35</v>
      </c>
      <c r="E133" s="18" t="s">
        <v>196</v>
      </c>
      <c r="F133" s="18"/>
      <c r="G133" s="18"/>
      <c r="H133" s="18"/>
      <c r="I133" s="42" t="s">
        <v>197</v>
      </c>
    </row>
    <row r="134" spans="1:9" ht="15" customHeight="1">
      <c r="A134" s="35"/>
      <c r="B134" s="36"/>
      <c r="C134" s="40"/>
      <c r="D134" s="50">
        <f>COUNTA(D133:D133)</f>
        <v>1</v>
      </c>
      <c r="E134" s="51"/>
      <c r="F134" s="51"/>
      <c r="G134" s="51"/>
      <c r="H134" s="51"/>
      <c r="I134" s="51"/>
    </row>
    <row r="135" spans="1:9" ht="48" customHeight="1">
      <c r="A135" s="27"/>
      <c r="B135" s="28"/>
      <c r="C135" s="29" t="s">
        <v>198</v>
      </c>
      <c r="D135" s="43" t="s">
        <v>58</v>
      </c>
      <c r="E135" s="44" t="s">
        <v>199</v>
      </c>
      <c r="F135" s="44"/>
      <c r="G135" s="44"/>
      <c r="H135" s="44"/>
      <c r="I135" s="44" t="s">
        <v>200</v>
      </c>
    </row>
    <row r="136" spans="1:9" ht="15" customHeight="1">
      <c r="A136" s="27"/>
      <c r="B136" s="28"/>
      <c r="C136" s="29"/>
      <c r="D136" s="21">
        <f>COUNTA(D135:D135)</f>
        <v>1</v>
      </c>
      <c r="E136" s="22"/>
      <c r="F136" s="22"/>
      <c r="G136" s="22"/>
      <c r="H136" s="22"/>
      <c r="I136" s="22"/>
    </row>
    <row r="137" spans="1:9">
      <c r="A137" s="35"/>
      <c r="B137" s="36"/>
      <c r="C137" s="16" t="s">
        <v>198</v>
      </c>
      <c r="D137" s="30"/>
      <c r="E137" s="30">
        <f>COUNTA(E138)</f>
        <v>1</v>
      </c>
      <c r="F137" s="30" t="s">
        <v>195</v>
      </c>
      <c r="G137" s="30"/>
      <c r="H137" s="30"/>
      <c r="I137" s="30"/>
    </row>
    <row r="138" spans="1:9" ht="72" customHeight="1">
      <c r="A138" s="35"/>
      <c r="B138" s="36"/>
      <c r="C138" s="16" t="s">
        <v>198</v>
      </c>
      <c r="D138" s="45" t="s">
        <v>102</v>
      </c>
      <c r="E138" s="32" t="s">
        <v>201</v>
      </c>
      <c r="F138" s="32"/>
      <c r="G138" s="32"/>
      <c r="H138" s="32"/>
      <c r="I138" s="46" t="s">
        <v>202</v>
      </c>
    </row>
    <row r="139" spans="1:9" ht="15" customHeight="1">
      <c r="A139" s="35"/>
      <c r="B139" s="36"/>
      <c r="C139" s="16"/>
      <c r="D139" s="50">
        <f>COUNTA(D138:D138)</f>
        <v>1</v>
      </c>
      <c r="E139" s="51"/>
      <c r="F139" s="51"/>
      <c r="G139" s="51"/>
      <c r="H139" s="51"/>
      <c r="I139" s="51"/>
    </row>
    <row r="140" spans="1:9">
      <c r="A140" s="35"/>
      <c r="B140" s="36"/>
      <c r="C140" s="16" t="s">
        <v>198</v>
      </c>
      <c r="D140" s="30"/>
      <c r="E140" s="30">
        <f>COUNTA(E141:E143)</f>
        <v>3</v>
      </c>
      <c r="F140" s="30" t="s">
        <v>203</v>
      </c>
      <c r="G140" s="30"/>
      <c r="H140" s="30"/>
      <c r="I140" s="30"/>
    </row>
    <row r="141" spans="1:9" ht="48" customHeight="1">
      <c r="A141" s="27"/>
      <c r="B141" s="28"/>
      <c r="C141" s="29" t="s">
        <v>204</v>
      </c>
      <c r="D141" s="41" t="s">
        <v>25</v>
      </c>
      <c r="E141" s="18" t="s">
        <v>205</v>
      </c>
      <c r="F141" s="18"/>
      <c r="G141" s="18"/>
      <c r="H141" s="18"/>
      <c r="I141" s="42" t="s">
        <v>206</v>
      </c>
    </row>
    <row r="142" spans="1:9" ht="60" customHeight="1">
      <c r="A142" s="35"/>
      <c r="B142" s="36"/>
      <c r="C142" s="16" t="s">
        <v>204</v>
      </c>
      <c r="D142" s="37" t="s">
        <v>25</v>
      </c>
      <c r="E142" s="20" t="s">
        <v>207</v>
      </c>
      <c r="F142" s="20"/>
      <c r="G142" s="20"/>
      <c r="H142" s="20"/>
      <c r="I142" s="38" t="s">
        <v>208</v>
      </c>
    </row>
    <row r="143" spans="1:9" ht="60" customHeight="1">
      <c r="A143" s="35"/>
      <c r="B143" s="36"/>
      <c r="C143" s="16" t="s">
        <v>204</v>
      </c>
      <c r="D143" s="43" t="s">
        <v>25</v>
      </c>
      <c r="E143" s="25" t="s">
        <v>209</v>
      </c>
      <c r="F143" s="25"/>
      <c r="G143" s="25"/>
      <c r="H143" s="25"/>
      <c r="I143" s="44" t="s">
        <v>210</v>
      </c>
    </row>
    <row r="144" spans="1:9" ht="15" customHeight="1">
      <c r="A144" s="35"/>
      <c r="B144" s="36"/>
      <c r="C144" s="16"/>
      <c r="D144" s="21">
        <f>COUNTA(D141:D143)</f>
        <v>3</v>
      </c>
      <c r="E144" s="22"/>
      <c r="F144" s="22"/>
      <c r="G144" s="22"/>
      <c r="H144" s="22"/>
      <c r="I144" s="22"/>
    </row>
    <row r="145" spans="1:9">
      <c r="A145" s="35"/>
      <c r="B145" s="36"/>
      <c r="C145" s="16" t="s">
        <v>204</v>
      </c>
      <c r="D145" s="30"/>
      <c r="E145" s="30">
        <f>COUNTA(E146:E150)</f>
        <v>4</v>
      </c>
      <c r="F145" s="30" t="s">
        <v>204</v>
      </c>
      <c r="G145" s="30"/>
      <c r="H145" s="30"/>
      <c r="I145" s="30"/>
    </row>
    <row r="146" spans="1:9" ht="48" customHeight="1">
      <c r="A146" s="35"/>
      <c r="B146" s="36"/>
      <c r="C146" s="16" t="s">
        <v>204</v>
      </c>
      <c r="D146" s="17" t="s">
        <v>11</v>
      </c>
      <c r="E146" s="18" t="s">
        <v>211</v>
      </c>
      <c r="F146" s="18"/>
      <c r="G146" s="18"/>
      <c r="H146" s="18"/>
      <c r="I146" s="18" t="s">
        <v>212</v>
      </c>
    </row>
    <row r="147" spans="1:9" ht="48" customHeight="1">
      <c r="A147" s="27"/>
      <c r="B147" s="28"/>
      <c r="C147" s="29" t="s">
        <v>213</v>
      </c>
      <c r="D147" s="37" t="s">
        <v>11</v>
      </c>
      <c r="E147" s="20" t="s">
        <v>214</v>
      </c>
      <c r="F147" s="20"/>
      <c r="G147" s="20"/>
      <c r="H147" s="20"/>
      <c r="I147" s="38" t="s">
        <v>215</v>
      </c>
    </row>
    <row r="148" spans="1:9" ht="15" customHeight="1">
      <c r="A148" s="27"/>
      <c r="B148" s="28"/>
      <c r="C148" s="29"/>
      <c r="D148" s="33">
        <f>COUNTA(D146:D147)</f>
        <v>2</v>
      </c>
      <c r="E148" s="34"/>
      <c r="F148" s="34"/>
      <c r="G148" s="34"/>
      <c r="H148" s="34"/>
      <c r="I148" s="34"/>
    </row>
    <row r="149" spans="1:9" ht="48" customHeight="1">
      <c r="A149" s="35"/>
      <c r="B149" s="36"/>
      <c r="C149" s="16" t="s">
        <v>213</v>
      </c>
      <c r="D149" s="37" t="s">
        <v>25</v>
      </c>
      <c r="E149" s="20" t="s">
        <v>216</v>
      </c>
      <c r="F149" s="20"/>
      <c r="G149" s="20"/>
      <c r="H149" s="20"/>
      <c r="I149" s="38" t="s">
        <v>217</v>
      </c>
    </row>
    <row r="150" spans="1:9" ht="48" customHeight="1">
      <c r="A150" s="27"/>
      <c r="B150" s="28"/>
      <c r="C150" s="29" t="s">
        <v>218</v>
      </c>
      <c r="D150" s="43" t="s">
        <v>25</v>
      </c>
      <c r="E150" s="25" t="s">
        <v>219</v>
      </c>
      <c r="F150" s="25"/>
      <c r="G150" s="25"/>
      <c r="H150" s="25"/>
      <c r="I150" s="44" t="s">
        <v>220</v>
      </c>
    </row>
    <row r="151" spans="1:9" ht="15" customHeight="1">
      <c r="A151" s="27"/>
      <c r="B151" s="28"/>
      <c r="C151" s="29"/>
      <c r="D151" s="21">
        <f>COUNTA(D149:D150)</f>
        <v>2</v>
      </c>
      <c r="E151" s="22"/>
      <c r="F151" s="22"/>
      <c r="G151" s="22"/>
      <c r="H151" s="22"/>
      <c r="I151" s="22"/>
    </row>
    <row r="152" spans="1:9">
      <c r="A152" s="35"/>
      <c r="B152" s="36"/>
      <c r="C152" s="16" t="s">
        <v>218</v>
      </c>
      <c r="D152" s="30"/>
      <c r="E152" s="30">
        <f>COUNTA(E153)</f>
        <v>1</v>
      </c>
      <c r="F152" s="30" t="s">
        <v>213</v>
      </c>
      <c r="G152" s="30"/>
      <c r="H152" s="30"/>
      <c r="I152" s="30"/>
    </row>
    <row r="153" spans="1:9" ht="36" customHeight="1">
      <c r="A153" s="6" t="s">
        <v>66</v>
      </c>
      <c r="B153" s="7" t="s">
        <v>221</v>
      </c>
      <c r="C153" s="61" t="s">
        <v>222</v>
      </c>
      <c r="D153" s="45" t="s">
        <v>25</v>
      </c>
      <c r="E153" s="62" t="s">
        <v>223</v>
      </c>
      <c r="F153" s="62"/>
      <c r="G153" s="62"/>
      <c r="H153" s="62"/>
      <c r="I153" s="46" t="s">
        <v>224</v>
      </c>
    </row>
    <row r="154" spans="1:9" ht="15" customHeight="1">
      <c r="A154" s="6"/>
      <c r="B154" s="7"/>
      <c r="C154" s="61"/>
      <c r="D154" s="50">
        <f>COUNTA(D153:D153)</f>
        <v>1</v>
      </c>
      <c r="E154" s="63"/>
      <c r="F154" s="63"/>
      <c r="G154" s="63"/>
      <c r="H154" s="63"/>
      <c r="I154" s="51"/>
    </row>
    <row r="155" spans="1:9" ht="19.5" customHeight="1">
      <c r="A155" s="35" t="s">
        <v>66</v>
      </c>
      <c r="B155" s="36" t="s">
        <v>221</v>
      </c>
      <c r="C155" s="16" t="s">
        <v>222</v>
      </c>
      <c r="D155" s="30">
        <v>6</v>
      </c>
      <c r="E155" s="30">
        <f>COUNTA(E156)</f>
        <v>1</v>
      </c>
      <c r="F155" s="30" t="s">
        <v>218</v>
      </c>
      <c r="G155" s="30"/>
      <c r="H155" s="30"/>
      <c r="I155" s="30"/>
    </row>
    <row r="156" spans="1:9" ht="60" customHeight="1">
      <c r="A156" s="35" t="s">
        <v>66</v>
      </c>
      <c r="B156" s="36" t="s">
        <v>221</v>
      </c>
      <c r="C156" s="16" t="s">
        <v>222</v>
      </c>
      <c r="D156" s="45" t="s">
        <v>58</v>
      </c>
      <c r="E156" s="46" t="s">
        <v>59</v>
      </c>
      <c r="F156" s="46"/>
      <c r="G156" s="46"/>
      <c r="H156" s="46"/>
      <c r="I156" s="46" t="s">
        <v>225</v>
      </c>
    </row>
    <row r="157" spans="1:9" ht="15" customHeight="1">
      <c r="A157" s="35"/>
      <c r="B157" s="36"/>
      <c r="C157" s="16"/>
      <c r="D157" s="50">
        <f>COUNTA(D156:D156)</f>
        <v>1</v>
      </c>
      <c r="E157" s="51"/>
      <c r="F157" s="51"/>
      <c r="G157" s="51"/>
      <c r="H157" s="51"/>
      <c r="I157" s="51"/>
    </row>
    <row r="158" spans="1:9" ht="17.25" customHeight="1">
      <c r="A158" s="35" t="s">
        <v>66</v>
      </c>
      <c r="B158" s="36" t="s">
        <v>221</v>
      </c>
      <c r="C158" s="16" t="s">
        <v>222</v>
      </c>
      <c r="D158" s="30"/>
      <c r="E158" s="30">
        <f>COUNTA(E159:E179)</f>
        <v>18</v>
      </c>
      <c r="F158" s="30" t="s">
        <v>222</v>
      </c>
      <c r="G158" s="30"/>
      <c r="H158" s="30"/>
      <c r="I158" s="30"/>
    </row>
    <row r="159" spans="1:9" ht="60" customHeight="1">
      <c r="A159" s="35" t="s">
        <v>66</v>
      </c>
      <c r="B159" s="36" t="s">
        <v>221</v>
      </c>
      <c r="C159" s="16" t="s">
        <v>222</v>
      </c>
      <c r="D159" s="41" t="s">
        <v>69</v>
      </c>
      <c r="E159" s="18" t="s">
        <v>226</v>
      </c>
      <c r="F159" s="18"/>
      <c r="G159" s="18"/>
      <c r="H159" s="18"/>
      <c r="I159" s="42" t="s">
        <v>227</v>
      </c>
    </row>
    <row r="160" spans="1:9" ht="36" customHeight="1">
      <c r="A160" s="35" t="s">
        <v>66</v>
      </c>
      <c r="B160" s="36" t="s">
        <v>221</v>
      </c>
      <c r="C160" s="16" t="s">
        <v>222</v>
      </c>
      <c r="D160" s="37" t="s">
        <v>69</v>
      </c>
      <c r="E160" s="38" t="s">
        <v>228</v>
      </c>
      <c r="F160" s="38"/>
      <c r="G160" s="38"/>
      <c r="H160" s="38"/>
      <c r="I160" s="38" t="s">
        <v>229</v>
      </c>
    </row>
    <row r="161" spans="1:9" ht="48" customHeight="1">
      <c r="A161" s="35" t="s">
        <v>66</v>
      </c>
      <c r="B161" s="36" t="s">
        <v>221</v>
      </c>
      <c r="C161" s="16" t="s">
        <v>222</v>
      </c>
      <c r="D161" s="37" t="s">
        <v>69</v>
      </c>
      <c r="E161" s="20" t="s">
        <v>230</v>
      </c>
      <c r="F161" s="20"/>
      <c r="G161" s="20"/>
      <c r="H161" s="20"/>
      <c r="I161" s="38" t="s">
        <v>231</v>
      </c>
    </row>
    <row r="162" spans="1:9" ht="15" customHeight="1">
      <c r="A162" s="35"/>
      <c r="B162" s="36"/>
      <c r="C162" s="16"/>
      <c r="D162" s="33">
        <f>COUNTA(D159:D161)</f>
        <v>3</v>
      </c>
      <c r="E162" s="34"/>
      <c r="F162" s="34"/>
      <c r="G162" s="34"/>
      <c r="H162" s="34"/>
      <c r="I162" s="34"/>
    </row>
    <row r="163" spans="1:9" ht="48" customHeight="1">
      <c r="A163" s="35" t="s">
        <v>66</v>
      </c>
      <c r="B163" s="36" t="s">
        <v>221</v>
      </c>
      <c r="C163" s="16" t="s">
        <v>222</v>
      </c>
      <c r="D163" s="37" t="s">
        <v>102</v>
      </c>
      <c r="E163" s="20" t="s">
        <v>232</v>
      </c>
      <c r="F163" s="20"/>
      <c r="G163" s="20"/>
      <c r="H163" s="20"/>
      <c r="I163" s="38" t="s">
        <v>233</v>
      </c>
    </row>
    <row r="164" spans="1:9" ht="48" customHeight="1">
      <c r="A164" s="35" t="s">
        <v>66</v>
      </c>
      <c r="B164" s="36" t="s">
        <v>221</v>
      </c>
      <c r="C164" s="16" t="s">
        <v>222</v>
      </c>
      <c r="D164" s="37" t="s">
        <v>102</v>
      </c>
      <c r="E164" s="20" t="s">
        <v>234</v>
      </c>
      <c r="F164" s="20"/>
      <c r="G164" s="20"/>
      <c r="H164" s="20"/>
      <c r="I164" s="38" t="s">
        <v>235</v>
      </c>
    </row>
    <row r="165" spans="1:9" ht="60" customHeight="1">
      <c r="A165" s="35" t="s">
        <v>66</v>
      </c>
      <c r="B165" s="36" t="s">
        <v>221</v>
      </c>
      <c r="C165" s="16" t="s">
        <v>222</v>
      </c>
      <c r="D165" s="37" t="s">
        <v>102</v>
      </c>
      <c r="E165" s="20" t="s">
        <v>236</v>
      </c>
      <c r="F165" s="20"/>
      <c r="G165" s="20"/>
      <c r="H165" s="20"/>
      <c r="I165" s="38" t="s">
        <v>237</v>
      </c>
    </row>
    <row r="166" spans="1:9" ht="15" customHeight="1">
      <c r="A166" s="35"/>
      <c r="B166" s="36"/>
      <c r="C166" s="16"/>
      <c r="D166" s="33">
        <f>COUNTA(D163:D165)</f>
        <v>3</v>
      </c>
      <c r="E166" s="34"/>
      <c r="F166" s="34"/>
      <c r="G166" s="34"/>
      <c r="H166" s="34"/>
      <c r="I166" s="34"/>
    </row>
    <row r="167" spans="1:9" ht="36" customHeight="1">
      <c r="A167" s="35" t="s">
        <v>66</v>
      </c>
      <c r="B167" s="36" t="s">
        <v>221</v>
      </c>
      <c r="C167" s="16" t="s">
        <v>222</v>
      </c>
      <c r="D167" s="37" t="s">
        <v>11</v>
      </c>
      <c r="E167" s="20" t="s">
        <v>238</v>
      </c>
      <c r="F167" s="20"/>
      <c r="G167" s="20"/>
      <c r="H167" s="20"/>
      <c r="I167" s="38" t="s">
        <v>239</v>
      </c>
    </row>
    <row r="168" spans="1:9" ht="15" customHeight="1">
      <c r="A168" s="35"/>
      <c r="B168" s="36"/>
      <c r="C168" s="16"/>
      <c r="D168" s="33">
        <f>COUNTA(D167:D167)</f>
        <v>1</v>
      </c>
      <c r="E168" s="34"/>
      <c r="F168" s="34"/>
      <c r="G168" s="34"/>
      <c r="H168" s="34"/>
      <c r="I168" s="34"/>
    </row>
    <row r="169" spans="1:9" ht="48" customHeight="1">
      <c r="A169" s="35" t="s">
        <v>66</v>
      </c>
      <c r="B169" s="36" t="s">
        <v>221</v>
      </c>
      <c r="C169" s="16" t="s">
        <v>222</v>
      </c>
      <c r="D169" s="37" t="s">
        <v>25</v>
      </c>
      <c r="E169" s="20" t="s">
        <v>240</v>
      </c>
      <c r="F169" s="20"/>
      <c r="G169" s="20"/>
      <c r="H169" s="20"/>
      <c r="I169" s="38" t="s">
        <v>241</v>
      </c>
    </row>
    <row r="170" spans="1:9" ht="60.75" customHeight="1">
      <c r="A170" s="35" t="s">
        <v>66</v>
      </c>
      <c r="B170" s="36" t="s">
        <v>221</v>
      </c>
      <c r="C170" s="16" t="s">
        <v>222</v>
      </c>
      <c r="D170" s="37" t="s">
        <v>25</v>
      </c>
      <c r="E170" s="38" t="s">
        <v>242</v>
      </c>
      <c r="F170" s="38"/>
      <c r="G170" s="38"/>
      <c r="H170" s="38"/>
      <c r="I170" s="38" t="s">
        <v>243</v>
      </c>
    </row>
    <row r="171" spans="1:9" ht="72" customHeight="1">
      <c r="A171" s="35" t="s">
        <v>66</v>
      </c>
      <c r="B171" s="36" t="s">
        <v>221</v>
      </c>
      <c r="C171" s="16" t="s">
        <v>222</v>
      </c>
      <c r="D171" s="37" t="s">
        <v>25</v>
      </c>
      <c r="E171" s="38" t="s">
        <v>244</v>
      </c>
      <c r="F171" s="38"/>
      <c r="G171" s="38"/>
      <c r="H171" s="38"/>
      <c r="I171" s="38" t="s">
        <v>245</v>
      </c>
    </row>
    <row r="172" spans="1:9" ht="96" customHeight="1">
      <c r="A172" s="35" t="s">
        <v>66</v>
      </c>
      <c r="B172" s="36" t="s">
        <v>221</v>
      </c>
      <c r="C172" s="16" t="s">
        <v>222</v>
      </c>
      <c r="D172" s="37" t="s">
        <v>25</v>
      </c>
      <c r="E172" s="20" t="s">
        <v>246</v>
      </c>
      <c r="F172" s="20"/>
      <c r="G172" s="20"/>
      <c r="H172" s="20"/>
      <c r="I172" s="38" t="s">
        <v>247</v>
      </c>
    </row>
    <row r="173" spans="1:9" ht="48" customHeight="1">
      <c r="A173" s="35" t="s">
        <v>66</v>
      </c>
      <c r="B173" s="36" t="s">
        <v>221</v>
      </c>
      <c r="C173" s="16" t="s">
        <v>222</v>
      </c>
      <c r="D173" s="37" t="s">
        <v>25</v>
      </c>
      <c r="E173" s="20" t="s">
        <v>248</v>
      </c>
      <c r="F173" s="20"/>
      <c r="G173" s="20"/>
      <c r="H173" s="20"/>
      <c r="I173" s="38" t="s">
        <v>249</v>
      </c>
    </row>
    <row r="174" spans="1:9" ht="60" customHeight="1">
      <c r="A174" s="35" t="s">
        <v>66</v>
      </c>
      <c r="B174" s="36" t="s">
        <v>221</v>
      </c>
      <c r="C174" s="16" t="s">
        <v>222</v>
      </c>
      <c r="D174" s="37" t="s">
        <v>25</v>
      </c>
      <c r="E174" s="20" t="s">
        <v>250</v>
      </c>
      <c r="F174" s="20"/>
      <c r="G174" s="20"/>
      <c r="H174" s="20"/>
      <c r="I174" s="38" t="s">
        <v>251</v>
      </c>
    </row>
    <row r="175" spans="1:9" ht="36" customHeight="1">
      <c r="A175" s="35" t="s">
        <v>66</v>
      </c>
      <c r="B175" s="36" t="s">
        <v>221</v>
      </c>
      <c r="C175" s="16" t="s">
        <v>222</v>
      </c>
      <c r="D175" s="37" t="s">
        <v>25</v>
      </c>
      <c r="E175" s="20" t="s">
        <v>252</v>
      </c>
      <c r="F175" s="20"/>
      <c r="G175" s="20"/>
      <c r="H175" s="20"/>
      <c r="I175" s="38" t="s">
        <v>253</v>
      </c>
    </row>
    <row r="176" spans="1:9" ht="60" customHeight="1">
      <c r="A176" s="35" t="s">
        <v>66</v>
      </c>
      <c r="B176" s="36" t="s">
        <v>221</v>
      </c>
      <c r="C176" s="16" t="s">
        <v>222</v>
      </c>
      <c r="D176" s="37" t="s">
        <v>25</v>
      </c>
      <c r="E176" s="20" t="s">
        <v>254</v>
      </c>
      <c r="F176" s="20"/>
      <c r="G176" s="20"/>
      <c r="H176" s="20"/>
      <c r="I176" s="38" t="s">
        <v>255</v>
      </c>
    </row>
    <row r="177" spans="1:9" ht="60" customHeight="1">
      <c r="A177" s="6" t="s">
        <v>34</v>
      </c>
      <c r="B177" s="7" t="s">
        <v>32</v>
      </c>
      <c r="C177" s="61" t="s">
        <v>256</v>
      </c>
      <c r="D177" s="37" t="s">
        <v>25</v>
      </c>
      <c r="E177" s="20" t="s">
        <v>257</v>
      </c>
      <c r="F177" s="20"/>
      <c r="G177" s="20"/>
      <c r="H177" s="20"/>
      <c r="I177" s="38" t="s">
        <v>258</v>
      </c>
    </row>
    <row r="178" spans="1:9" ht="48" customHeight="1">
      <c r="A178" s="35" t="s">
        <v>34</v>
      </c>
      <c r="B178" s="36" t="s">
        <v>32</v>
      </c>
      <c r="C178" s="16" t="s">
        <v>256</v>
      </c>
      <c r="D178" s="37" t="s">
        <v>25</v>
      </c>
      <c r="E178" s="20" t="s">
        <v>259</v>
      </c>
      <c r="F178" s="20"/>
      <c r="G178" s="20"/>
      <c r="H178" s="20"/>
      <c r="I178" s="38" t="s">
        <v>260</v>
      </c>
    </row>
    <row r="179" spans="1:9" ht="48" customHeight="1">
      <c r="A179" s="35" t="s">
        <v>34</v>
      </c>
      <c r="B179" s="36" t="s">
        <v>32</v>
      </c>
      <c r="C179" s="16" t="s">
        <v>256</v>
      </c>
      <c r="D179" s="43" t="s">
        <v>25</v>
      </c>
      <c r="E179" s="25" t="s">
        <v>261</v>
      </c>
      <c r="F179" s="25"/>
      <c r="G179" s="25"/>
      <c r="H179" s="25"/>
      <c r="I179" s="44" t="s">
        <v>262</v>
      </c>
    </row>
    <row r="180" spans="1:9" ht="15" customHeight="1">
      <c r="A180" s="35"/>
      <c r="B180" s="36"/>
      <c r="C180" s="16"/>
      <c r="D180" s="21">
        <f>COUNTA(D169:D179)</f>
        <v>11</v>
      </c>
      <c r="E180" s="22"/>
      <c r="F180" s="22"/>
      <c r="G180" s="22"/>
      <c r="H180" s="22"/>
      <c r="I180" s="22"/>
    </row>
    <row r="181" spans="1:9">
      <c r="A181" s="35" t="s">
        <v>34</v>
      </c>
      <c r="B181" s="36" t="s">
        <v>32</v>
      </c>
      <c r="C181" s="16" t="s">
        <v>256</v>
      </c>
      <c r="D181" s="9"/>
      <c r="E181" s="30">
        <f>COUNTA(E183:E197)</f>
        <v>11</v>
      </c>
      <c r="F181" s="30" t="s">
        <v>256</v>
      </c>
      <c r="G181" s="30"/>
      <c r="H181" s="30"/>
      <c r="I181" s="30"/>
    </row>
    <row r="182" spans="1:9" ht="60" customHeight="1">
      <c r="A182" s="35" t="s">
        <v>34</v>
      </c>
      <c r="B182" s="36" t="s">
        <v>32</v>
      </c>
      <c r="C182" s="16" t="s">
        <v>256</v>
      </c>
      <c r="D182" s="41" t="s">
        <v>69</v>
      </c>
      <c r="E182" s="18" t="s">
        <v>263</v>
      </c>
      <c r="F182" s="18"/>
      <c r="G182" s="18"/>
      <c r="H182" s="18"/>
      <c r="I182" s="42" t="s">
        <v>264</v>
      </c>
    </row>
    <row r="183" spans="1:9" ht="48" customHeight="1">
      <c r="A183" s="35" t="s">
        <v>34</v>
      </c>
      <c r="B183" s="36" t="s">
        <v>32</v>
      </c>
      <c r="C183" s="16" t="s">
        <v>256</v>
      </c>
      <c r="D183" s="37" t="s">
        <v>69</v>
      </c>
      <c r="E183" s="20" t="s">
        <v>265</v>
      </c>
      <c r="F183" s="20"/>
      <c r="G183" s="20"/>
      <c r="H183" s="20"/>
      <c r="I183" s="38" t="s">
        <v>266</v>
      </c>
    </row>
    <row r="184" spans="1:9" ht="15" customHeight="1">
      <c r="A184" s="35"/>
      <c r="B184" s="36"/>
      <c r="C184" s="16"/>
      <c r="D184" s="33">
        <f>COUNTA(D183:D183)</f>
        <v>1</v>
      </c>
      <c r="E184" s="34"/>
      <c r="F184" s="34"/>
      <c r="G184" s="34"/>
      <c r="H184" s="34"/>
      <c r="I184" s="34"/>
    </row>
    <row r="185" spans="1:9" ht="120" customHeight="1">
      <c r="A185" s="35" t="s">
        <v>34</v>
      </c>
      <c r="B185" s="36" t="s">
        <v>32</v>
      </c>
      <c r="C185" s="16" t="s">
        <v>256</v>
      </c>
      <c r="D185" s="37" t="s">
        <v>102</v>
      </c>
      <c r="E185" s="20" t="s">
        <v>267</v>
      </c>
      <c r="F185" s="20"/>
      <c r="G185" s="20"/>
      <c r="H185" s="20"/>
      <c r="I185" s="38" t="s">
        <v>268</v>
      </c>
    </row>
    <row r="186" spans="1:9" ht="48" customHeight="1">
      <c r="A186" s="35" t="s">
        <v>34</v>
      </c>
      <c r="B186" s="36" t="s">
        <v>32</v>
      </c>
      <c r="C186" s="16" t="s">
        <v>256</v>
      </c>
      <c r="D186" s="37" t="s">
        <v>102</v>
      </c>
      <c r="E186" s="20" t="s">
        <v>269</v>
      </c>
      <c r="F186" s="20"/>
      <c r="G186" s="20"/>
      <c r="H186" s="20"/>
      <c r="I186" s="38" t="s">
        <v>270</v>
      </c>
    </row>
    <row r="187" spans="1:9" ht="15" customHeight="1">
      <c r="A187" s="35"/>
      <c r="B187" s="36"/>
      <c r="C187" s="16"/>
      <c r="D187" s="33">
        <f>COUNTA(D185:D186)</f>
        <v>2</v>
      </c>
      <c r="E187" s="34"/>
      <c r="F187" s="34"/>
      <c r="G187" s="34"/>
      <c r="H187" s="34"/>
      <c r="I187" s="34"/>
    </row>
    <row r="188" spans="1:9" ht="36" customHeight="1">
      <c r="A188" s="6" t="s">
        <v>93</v>
      </c>
      <c r="B188" s="7" t="s">
        <v>94</v>
      </c>
      <c r="C188" s="61" t="s">
        <v>271</v>
      </c>
      <c r="D188" s="37" t="s">
        <v>11</v>
      </c>
      <c r="E188" s="38" t="s">
        <v>272</v>
      </c>
      <c r="F188" s="38"/>
      <c r="G188" s="38"/>
      <c r="H188" s="38"/>
      <c r="I188" s="38" t="s">
        <v>273</v>
      </c>
    </row>
    <row r="189" spans="1:9" ht="36" customHeight="1">
      <c r="A189" s="35" t="s">
        <v>93</v>
      </c>
      <c r="B189" s="36" t="s">
        <v>94</v>
      </c>
      <c r="C189" s="16" t="s">
        <v>271</v>
      </c>
      <c r="D189" s="37" t="s">
        <v>11</v>
      </c>
      <c r="E189" s="20" t="s">
        <v>274</v>
      </c>
      <c r="F189" s="20"/>
      <c r="G189" s="20"/>
      <c r="H189" s="20"/>
      <c r="I189" s="38" t="s">
        <v>275</v>
      </c>
    </row>
    <row r="190" spans="1:9" s="65" customFormat="1" ht="36" customHeight="1">
      <c r="A190" s="14"/>
      <c r="B190" s="15"/>
      <c r="C190" s="64"/>
      <c r="D190" s="19" t="s">
        <v>11</v>
      </c>
      <c r="E190" s="20" t="s">
        <v>276</v>
      </c>
      <c r="F190" s="20"/>
      <c r="G190" s="20"/>
      <c r="H190" s="20"/>
      <c r="I190" s="20" t="s">
        <v>277</v>
      </c>
    </row>
    <row r="191" spans="1:9" s="65" customFormat="1" ht="15" customHeight="1">
      <c r="A191" s="14"/>
      <c r="B191" s="15"/>
      <c r="C191" s="64"/>
      <c r="D191" s="33">
        <f>COUNTA(D188:D190)</f>
        <v>3</v>
      </c>
      <c r="E191" s="34"/>
      <c r="F191" s="34"/>
      <c r="G191" s="34"/>
      <c r="H191" s="34"/>
      <c r="I191" s="34"/>
    </row>
    <row r="192" spans="1:9" ht="24" customHeight="1">
      <c r="A192" s="35"/>
      <c r="B192" s="36"/>
      <c r="C192" s="16"/>
      <c r="D192" s="37" t="s">
        <v>58</v>
      </c>
      <c r="E192" s="66" t="s">
        <v>278</v>
      </c>
      <c r="F192" s="66"/>
      <c r="G192" s="66"/>
      <c r="H192" s="66"/>
      <c r="I192" s="38" t="s">
        <v>279</v>
      </c>
    </row>
    <row r="193" spans="1:9" ht="24" customHeight="1">
      <c r="A193" s="35"/>
      <c r="B193" s="36"/>
      <c r="C193" s="16"/>
      <c r="D193" s="37" t="s">
        <v>58</v>
      </c>
      <c r="E193" s="66" t="s">
        <v>280</v>
      </c>
      <c r="F193" s="66"/>
      <c r="G193" s="66"/>
      <c r="H193" s="66"/>
      <c r="I193" s="38" t="s">
        <v>281</v>
      </c>
    </row>
    <row r="194" spans="1:9" s="65" customFormat="1" ht="15" customHeight="1">
      <c r="A194" s="14"/>
      <c r="B194" s="15"/>
      <c r="C194" s="64"/>
      <c r="D194" s="33">
        <f>COUNTA(D192:D193)</f>
        <v>2</v>
      </c>
      <c r="E194" s="67"/>
      <c r="F194" s="67"/>
      <c r="G194" s="67"/>
      <c r="H194" s="67"/>
      <c r="I194" s="34"/>
    </row>
    <row r="195" spans="1:9" ht="36" customHeight="1">
      <c r="A195" s="35"/>
      <c r="B195" s="36"/>
      <c r="C195" s="16"/>
      <c r="D195" s="37" t="s">
        <v>46</v>
      </c>
      <c r="E195" s="20" t="s">
        <v>282</v>
      </c>
      <c r="F195" s="20"/>
      <c r="G195" s="20"/>
      <c r="H195" s="20"/>
      <c r="I195" s="38" t="s">
        <v>283</v>
      </c>
    </row>
    <row r="196" spans="1:9" ht="24" customHeight="1">
      <c r="A196" s="27"/>
      <c r="B196" s="28"/>
      <c r="C196" s="29" t="s">
        <v>284</v>
      </c>
      <c r="D196" s="37" t="s">
        <v>157</v>
      </c>
      <c r="E196" s="20" t="s">
        <v>285</v>
      </c>
      <c r="F196" s="20"/>
      <c r="G196" s="20"/>
      <c r="H196" s="20"/>
      <c r="I196" s="38" t="s">
        <v>286</v>
      </c>
    </row>
    <row r="197" spans="1:9" ht="60" customHeight="1">
      <c r="A197" s="35"/>
      <c r="B197" s="36"/>
      <c r="C197" s="16" t="s">
        <v>284</v>
      </c>
      <c r="D197" s="43" t="s">
        <v>157</v>
      </c>
      <c r="E197" s="25" t="s">
        <v>287</v>
      </c>
      <c r="F197" s="25"/>
      <c r="G197" s="25"/>
      <c r="H197" s="25"/>
      <c r="I197" s="44" t="s">
        <v>288</v>
      </c>
    </row>
    <row r="198" spans="1:9" ht="15" customHeight="1">
      <c r="A198" s="35"/>
      <c r="B198" s="36"/>
      <c r="C198" s="16"/>
      <c r="D198" s="21">
        <f>COUNTA(D195:D197)</f>
        <v>3</v>
      </c>
      <c r="E198" s="22"/>
      <c r="F198" s="22"/>
      <c r="G198" s="22"/>
      <c r="H198" s="22"/>
      <c r="I198" s="22"/>
    </row>
    <row r="199" spans="1:9" ht="60" customHeight="1">
      <c r="A199" s="35" t="s">
        <v>34</v>
      </c>
      <c r="B199" s="36" t="s">
        <v>32</v>
      </c>
      <c r="C199" s="16" t="s">
        <v>256</v>
      </c>
      <c r="D199" s="41" t="s">
        <v>69</v>
      </c>
      <c r="E199" s="18" t="s">
        <v>289</v>
      </c>
      <c r="F199" s="18"/>
      <c r="G199" s="18"/>
      <c r="H199" s="18"/>
      <c r="I199" s="42" t="s">
        <v>264</v>
      </c>
    </row>
    <row r="200" spans="1:9" ht="15" customHeight="1">
      <c r="A200" s="35"/>
      <c r="B200" s="36"/>
      <c r="C200" s="16"/>
      <c r="D200" s="21">
        <f>COUNTA(D199:D199)</f>
        <v>1</v>
      </c>
      <c r="E200" s="22"/>
      <c r="F200" s="22"/>
      <c r="G200" s="22"/>
      <c r="H200" s="22"/>
      <c r="I200" s="22"/>
    </row>
    <row r="201" spans="1:9">
      <c r="A201" s="35"/>
      <c r="B201" s="36"/>
      <c r="C201" s="16" t="s">
        <v>284</v>
      </c>
      <c r="D201" s="30"/>
      <c r="E201" s="30">
        <f>COUNTA(E202:E203)</f>
        <v>2</v>
      </c>
      <c r="F201" s="30" t="s">
        <v>271</v>
      </c>
      <c r="G201" s="30"/>
      <c r="H201" s="30"/>
      <c r="I201" s="30"/>
    </row>
    <row r="202" spans="1:9" ht="96" customHeight="1">
      <c r="A202" s="35"/>
      <c r="B202" s="36"/>
      <c r="C202" s="16" t="s">
        <v>284</v>
      </c>
      <c r="D202" s="41" t="s">
        <v>157</v>
      </c>
      <c r="E202" s="18" t="s">
        <v>290</v>
      </c>
      <c r="F202" s="18"/>
      <c r="G202" s="18"/>
      <c r="H202" s="18"/>
      <c r="I202" s="42" t="s">
        <v>291</v>
      </c>
    </row>
    <row r="203" spans="1:9" ht="24" customHeight="1">
      <c r="A203" s="35"/>
      <c r="B203" s="36"/>
      <c r="C203" s="16" t="s">
        <v>284</v>
      </c>
      <c r="D203" s="43" t="s">
        <v>157</v>
      </c>
      <c r="E203" s="44" t="s">
        <v>292</v>
      </c>
      <c r="F203" s="44"/>
      <c r="G203" s="44"/>
      <c r="H203" s="44"/>
      <c r="I203" s="44" t="s">
        <v>293</v>
      </c>
    </row>
    <row r="204" spans="1:9" ht="15" customHeight="1">
      <c r="A204" s="35"/>
      <c r="B204" s="36"/>
      <c r="C204" s="16"/>
      <c r="D204" s="21">
        <f>COUNTA(D202:D203)</f>
        <v>2</v>
      </c>
      <c r="E204" s="22"/>
      <c r="F204" s="22"/>
      <c r="G204" s="22"/>
      <c r="H204" s="22"/>
      <c r="I204" s="22"/>
    </row>
    <row r="205" spans="1:9">
      <c r="A205" s="35"/>
      <c r="B205" s="36"/>
      <c r="C205" s="16" t="s">
        <v>284</v>
      </c>
      <c r="D205" s="30"/>
      <c r="E205" s="30">
        <f>COUNTA(E206:E214)</f>
        <v>7</v>
      </c>
      <c r="F205" s="30" t="s">
        <v>284</v>
      </c>
      <c r="G205" s="30"/>
      <c r="H205" s="30"/>
      <c r="I205" s="30" t="s">
        <v>294</v>
      </c>
    </row>
    <row r="206" spans="1:9" ht="48" customHeight="1">
      <c r="A206" s="35"/>
      <c r="B206" s="36"/>
      <c r="C206" s="16" t="s">
        <v>284</v>
      </c>
      <c r="D206" s="41" t="s">
        <v>102</v>
      </c>
      <c r="E206" s="18" t="s">
        <v>295</v>
      </c>
      <c r="F206" s="18"/>
      <c r="G206" s="18"/>
      <c r="H206" s="18"/>
      <c r="I206" s="42" t="s">
        <v>296</v>
      </c>
    </row>
    <row r="207" spans="1:9" ht="15" customHeight="1">
      <c r="A207" s="35"/>
      <c r="B207" s="36"/>
      <c r="C207" s="16"/>
      <c r="D207" s="54">
        <f>COUNTA(D206:D206)</f>
        <v>1</v>
      </c>
      <c r="E207" s="55"/>
      <c r="F207" s="55"/>
      <c r="G207" s="55"/>
      <c r="H207" s="55"/>
      <c r="I207" s="55"/>
    </row>
    <row r="208" spans="1:9" ht="36" customHeight="1">
      <c r="A208" s="35"/>
      <c r="B208" s="36"/>
      <c r="C208" s="16" t="s">
        <v>284</v>
      </c>
      <c r="D208" s="37" t="s">
        <v>11</v>
      </c>
      <c r="E208" s="20" t="s">
        <v>297</v>
      </c>
      <c r="F208" s="20"/>
      <c r="G208" s="20"/>
      <c r="H208" s="20"/>
      <c r="I208" s="38" t="s">
        <v>298</v>
      </c>
    </row>
    <row r="209" spans="1:9" ht="36" customHeight="1">
      <c r="A209" s="6" t="s">
        <v>299</v>
      </c>
      <c r="B209" s="7" t="s">
        <v>300</v>
      </c>
      <c r="C209" s="61" t="s">
        <v>301</v>
      </c>
      <c r="D209" s="37" t="s">
        <v>302</v>
      </c>
      <c r="E209" s="20" t="s">
        <v>303</v>
      </c>
      <c r="F209" s="20"/>
      <c r="G209" s="20"/>
      <c r="H209" s="20"/>
      <c r="I209" s="38" t="s">
        <v>304</v>
      </c>
    </row>
    <row r="210" spans="1:9" ht="15" customHeight="1">
      <c r="A210" s="6"/>
      <c r="B210" s="7"/>
      <c r="C210" s="61"/>
      <c r="D210" s="33">
        <f>COUNTA(D208:D209)</f>
        <v>2</v>
      </c>
      <c r="E210" s="34"/>
      <c r="F210" s="34"/>
      <c r="G210" s="34"/>
      <c r="H210" s="34"/>
      <c r="I210" s="34"/>
    </row>
    <row r="211" spans="1:9" ht="36" customHeight="1">
      <c r="A211" s="35" t="s">
        <v>299</v>
      </c>
      <c r="B211" s="36" t="s">
        <v>300</v>
      </c>
      <c r="C211" s="16" t="s">
        <v>301</v>
      </c>
      <c r="D211" s="37" t="s">
        <v>25</v>
      </c>
      <c r="E211" s="20" t="s">
        <v>305</v>
      </c>
      <c r="F211" s="20"/>
      <c r="G211" s="20"/>
      <c r="H211" s="20"/>
      <c r="I211" s="38" t="s">
        <v>306</v>
      </c>
    </row>
    <row r="212" spans="1:9" ht="48" customHeight="1">
      <c r="A212" s="35" t="s">
        <v>299</v>
      </c>
      <c r="B212" s="36" t="s">
        <v>300</v>
      </c>
      <c r="C212" s="16" t="s">
        <v>301</v>
      </c>
      <c r="D212" s="37" t="s">
        <v>25</v>
      </c>
      <c r="E212" s="20" t="s">
        <v>307</v>
      </c>
      <c r="F212" s="20"/>
      <c r="G212" s="20"/>
      <c r="H212" s="20"/>
      <c r="I212" s="38" t="s">
        <v>308</v>
      </c>
    </row>
    <row r="213" spans="1:9" ht="48" customHeight="1">
      <c r="A213" s="35" t="s">
        <v>299</v>
      </c>
      <c r="B213" s="36" t="s">
        <v>300</v>
      </c>
      <c r="C213" s="16" t="s">
        <v>301</v>
      </c>
      <c r="D213" s="37" t="s">
        <v>25</v>
      </c>
      <c r="E213" s="20" t="s">
        <v>309</v>
      </c>
      <c r="F213" s="20"/>
      <c r="G213" s="20"/>
      <c r="H213" s="20"/>
      <c r="I213" s="38" t="s">
        <v>310</v>
      </c>
    </row>
    <row r="214" spans="1:9" ht="48" customHeight="1">
      <c r="A214" s="35" t="s">
        <v>299</v>
      </c>
      <c r="B214" s="36" t="s">
        <v>300</v>
      </c>
      <c r="C214" s="16" t="s">
        <v>301</v>
      </c>
      <c r="D214" s="43" t="s">
        <v>25</v>
      </c>
      <c r="E214" s="44" t="s">
        <v>311</v>
      </c>
      <c r="F214" s="44"/>
      <c r="G214" s="44"/>
      <c r="H214" s="44"/>
      <c r="I214" s="44" t="s">
        <v>312</v>
      </c>
    </row>
    <row r="215" spans="1:9" ht="15" customHeight="1">
      <c r="A215" s="35"/>
      <c r="B215" s="36"/>
      <c r="C215" s="16"/>
      <c r="D215" s="21">
        <f>COUNTA(D211:D214)</f>
        <v>4</v>
      </c>
      <c r="E215" s="22"/>
      <c r="F215" s="22"/>
      <c r="G215" s="22"/>
      <c r="H215" s="22"/>
      <c r="I215" s="22"/>
    </row>
    <row r="216" spans="1:9">
      <c r="A216" s="35" t="s">
        <v>299</v>
      </c>
      <c r="B216" s="36" t="s">
        <v>300</v>
      </c>
      <c r="C216" s="16" t="s">
        <v>301</v>
      </c>
      <c r="D216" s="9"/>
      <c r="E216" s="30">
        <f>COUNTA(E217:E280)</f>
        <v>57</v>
      </c>
      <c r="F216" s="30" t="s">
        <v>313</v>
      </c>
      <c r="G216" s="30"/>
      <c r="H216" s="30"/>
      <c r="I216" s="30"/>
    </row>
    <row r="217" spans="1:9" ht="108.75" customHeight="1">
      <c r="A217" s="35" t="s">
        <v>299</v>
      </c>
      <c r="B217" s="36" t="s">
        <v>300</v>
      </c>
      <c r="C217" s="16" t="s">
        <v>301</v>
      </c>
      <c r="D217" s="41" t="s">
        <v>106</v>
      </c>
      <c r="E217" s="18" t="s">
        <v>314</v>
      </c>
      <c r="F217" s="18"/>
      <c r="G217" s="18"/>
      <c r="H217" s="18"/>
      <c r="I217" s="42" t="s">
        <v>315</v>
      </c>
    </row>
    <row r="218" spans="1:9" ht="132" customHeight="1">
      <c r="A218" s="35" t="s">
        <v>299</v>
      </c>
      <c r="B218" s="36" t="s">
        <v>300</v>
      </c>
      <c r="C218" s="16" t="s">
        <v>301</v>
      </c>
      <c r="D218" s="37" t="s">
        <v>106</v>
      </c>
      <c r="E218" s="20" t="s">
        <v>316</v>
      </c>
      <c r="F218" s="20"/>
      <c r="G218" s="20"/>
      <c r="H218" s="20"/>
      <c r="I218" s="38" t="s">
        <v>317</v>
      </c>
    </row>
    <row r="219" spans="1:9" ht="135" customHeight="1">
      <c r="A219" s="35" t="s">
        <v>299</v>
      </c>
      <c r="B219" s="36" t="s">
        <v>300</v>
      </c>
      <c r="C219" s="16" t="s">
        <v>301</v>
      </c>
      <c r="D219" s="37" t="s">
        <v>106</v>
      </c>
      <c r="E219" s="20" t="s">
        <v>318</v>
      </c>
      <c r="F219" s="20"/>
      <c r="G219" s="20"/>
      <c r="H219" s="20"/>
      <c r="I219" s="38" t="s">
        <v>319</v>
      </c>
    </row>
    <row r="220" spans="1:9" ht="60" customHeight="1">
      <c r="A220" s="35" t="s">
        <v>299</v>
      </c>
      <c r="B220" s="36" t="s">
        <v>300</v>
      </c>
      <c r="C220" s="16" t="s">
        <v>301</v>
      </c>
      <c r="D220" s="37" t="s">
        <v>106</v>
      </c>
      <c r="E220" s="20" t="s">
        <v>320</v>
      </c>
      <c r="F220" s="20"/>
      <c r="G220" s="20"/>
      <c r="H220" s="20"/>
      <c r="I220" s="38" t="s">
        <v>321</v>
      </c>
    </row>
    <row r="221" spans="1:9" ht="15" customHeight="1">
      <c r="A221" s="35"/>
      <c r="B221" s="36"/>
      <c r="C221" s="16"/>
      <c r="D221" s="33">
        <f>COUNTA(D217:D220)</f>
        <v>4</v>
      </c>
      <c r="E221" s="34"/>
      <c r="F221" s="34"/>
      <c r="G221" s="34"/>
      <c r="H221" s="34"/>
      <c r="I221" s="34"/>
    </row>
    <row r="222" spans="1:9" ht="132" customHeight="1">
      <c r="A222" s="35" t="s">
        <v>299</v>
      </c>
      <c r="B222" s="36" t="s">
        <v>300</v>
      </c>
      <c r="C222" s="16" t="s">
        <v>301</v>
      </c>
      <c r="D222" s="37" t="s">
        <v>69</v>
      </c>
      <c r="E222" s="20" t="s">
        <v>322</v>
      </c>
      <c r="F222" s="20"/>
      <c r="G222" s="20"/>
      <c r="H222" s="20"/>
      <c r="I222" s="38" t="s">
        <v>323</v>
      </c>
    </row>
    <row r="223" spans="1:9" ht="36" customHeight="1">
      <c r="A223" s="35" t="s">
        <v>299</v>
      </c>
      <c r="B223" s="36" t="s">
        <v>300</v>
      </c>
      <c r="C223" s="16" t="s">
        <v>301</v>
      </c>
      <c r="D223" s="37" t="s">
        <v>69</v>
      </c>
      <c r="E223" s="38" t="s">
        <v>324</v>
      </c>
      <c r="F223" s="38"/>
      <c r="G223" s="38"/>
      <c r="H223" s="38"/>
      <c r="I223" s="38" t="s">
        <v>325</v>
      </c>
    </row>
    <row r="224" spans="1:9" ht="15" customHeight="1">
      <c r="A224" s="35"/>
      <c r="B224" s="36"/>
      <c r="C224" s="16"/>
      <c r="D224" s="33">
        <f>COUNTA(D222:D223)</f>
        <v>2</v>
      </c>
      <c r="E224" s="34"/>
      <c r="F224" s="34"/>
      <c r="G224" s="34"/>
      <c r="H224" s="34"/>
      <c r="I224" s="34"/>
    </row>
    <row r="225" spans="1:9" ht="84" customHeight="1">
      <c r="A225" s="35" t="s">
        <v>299</v>
      </c>
      <c r="B225" s="36" t="s">
        <v>300</v>
      </c>
      <c r="C225" s="16" t="s">
        <v>301</v>
      </c>
      <c r="D225" s="37" t="s">
        <v>102</v>
      </c>
      <c r="E225" s="20" t="s">
        <v>326</v>
      </c>
      <c r="F225" s="20"/>
      <c r="G225" s="20"/>
      <c r="H225" s="20"/>
      <c r="I225" s="38" t="s">
        <v>327</v>
      </c>
    </row>
    <row r="226" spans="1:9" ht="36" customHeight="1">
      <c r="A226" s="35" t="s">
        <v>299</v>
      </c>
      <c r="B226" s="36" t="s">
        <v>300</v>
      </c>
      <c r="C226" s="16" t="s">
        <v>301</v>
      </c>
      <c r="D226" s="37" t="s">
        <v>102</v>
      </c>
      <c r="E226" s="68" t="s">
        <v>328</v>
      </c>
      <c r="F226" s="68"/>
      <c r="G226" s="68"/>
      <c r="H226" s="68"/>
      <c r="I226" s="38" t="s">
        <v>329</v>
      </c>
    </row>
    <row r="227" spans="1:9" ht="84" customHeight="1">
      <c r="A227" s="35" t="s">
        <v>299</v>
      </c>
      <c r="B227" s="36" t="s">
        <v>300</v>
      </c>
      <c r="C227" s="16" t="s">
        <v>301</v>
      </c>
      <c r="D227" s="37" t="s">
        <v>102</v>
      </c>
      <c r="E227" s="20" t="s">
        <v>330</v>
      </c>
      <c r="F227" s="20"/>
      <c r="G227" s="20"/>
      <c r="H227" s="20"/>
      <c r="I227" s="38" t="s">
        <v>331</v>
      </c>
    </row>
    <row r="228" spans="1:9" ht="48" customHeight="1">
      <c r="A228" s="35" t="s">
        <v>299</v>
      </c>
      <c r="B228" s="36" t="s">
        <v>300</v>
      </c>
      <c r="C228" s="16" t="s">
        <v>301</v>
      </c>
      <c r="D228" s="37" t="s">
        <v>102</v>
      </c>
      <c r="E228" s="20" t="s">
        <v>332</v>
      </c>
      <c r="F228" s="20"/>
      <c r="G228" s="20"/>
      <c r="H228" s="20"/>
      <c r="I228" s="38" t="s">
        <v>333</v>
      </c>
    </row>
    <row r="229" spans="1:9" ht="96" customHeight="1">
      <c r="A229" s="35" t="s">
        <v>299</v>
      </c>
      <c r="B229" s="36" t="s">
        <v>300</v>
      </c>
      <c r="C229" s="16" t="s">
        <v>301</v>
      </c>
      <c r="D229" s="37" t="s">
        <v>102</v>
      </c>
      <c r="E229" s="20" t="s">
        <v>334</v>
      </c>
      <c r="F229" s="20"/>
      <c r="G229" s="20"/>
      <c r="H229" s="20"/>
      <c r="I229" s="38" t="s">
        <v>335</v>
      </c>
    </row>
    <row r="230" spans="1:9" ht="96" customHeight="1">
      <c r="A230" s="35" t="s">
        <v>299</v>
      </c>
      <c r="B230" s="36" t="s">
        <v>300</v>
      </c>
      <c r="C230" s="16" t="s">
        <v>301</v>
      </c>
      <c r="D230" s="37" t="s">
        <v>102</v>
      </c>
      <c r="E230" s="20" t="s">
        <v>336</v>
      </c>
      <c r="F230" s="20"/>
      <c r="G230" s="20"/>
      <c r="H230" s="20"/>
      <c r="I230" s="38" t="s">
        <v>337</v>
      </c>
    </row>
    <row r="231" spans="1:9" ht="96" customHeight="1">
      <c r="A231" s="35" t="s">
        <v>299</v>
      </c>
      <c r="B231" s="36" t="s">
        <v>300</v>
      </c>
      <c r="C231" s="16" t="s">
        <v>301</v>
      </c>
      <c r="D231" s="37" t="s">
        <v>102</v>
      </c>
      <c r="E231" s="20" t="s">
        <v>338</v>
      </c>
      <c r="F231" s="20"/>
      <c r="G231" s="20"/>
      <c r="H231" s="20"/>
      <c r="I231" s="38" t="s">
        <v>339</v>
      </c>
    </row>
    <row r="232" spans="1:9" ht="90" customHeight="1">
      <c r="A232" s="35" t="s">
        <v>299</v>
      </c>
      <c r="B232" s="36" t="s">
        <v>300</v>
      </c>
      <c r="C232" s="16" t="s">
        <v>301</v>
      </c>
      <c r="D232" s="37" t="s">
        <v>102</v>
      </c>
      <c r="E232" s="20" t="s">
        <v>340</v>
      </c>
      <c r="F232" s="20"/>
      <c r="G232" s="20"/>
      <c r="H232" s="20"/>
      <c r="I232" s="38" t="s">
        <v>341</v>
      </c>
    </row>
    <row r="233" spans="1:9" ht="36" customHeight="1">
      <c r="A233" s="35"/>
      <c r="B233" s="36"/>
      <c r="C233" s="16"/>
      <c r="D233" s="37" t="s">
        <v>102</v>
      </c>
      <c r="E233" s="20" t="s">
        <v>342</v>
      </c>
      <c r="F233" s="20"/>
      <c r="G233" s="20"/>
      <c r="H233" s="20"/>
      <c r="I233" s="38" t="s">
        <v>343</v>
      </c>
    </row>
    <row r="234" spans="1:9" ht="84" customHeight="1">
      <c r="A234" s="35" t="s">
        <v>299</v>
      </c>
      <c r="B234" s="36" t="s">
        <v>300</v>
      </c>
      <c r="C234" s="16" t="s">
        <v>301</v>
      </c>
      <c r="D234" s="37" t="s">
        <v>102</v>
      </c>
      <c r="E234" s="20" t="s">
        <v>344</v>
      </c>
      <c r="F234" s="20"/>
      <c r="G234" s="20"/>
      <c r="H234" s="20"/>
      <c r="I234" s="38" t="s">
        <v>345</v>
      </c>
    </row>
    <row r="235" spans="1:9" ht="36" customHeight="1">
      <c r="A235" s="35" t="s">
        <v>299</v>
      </c>
      <c r="B235" s="36" t="s">
        <v>300</v>
      </c>
      <c r="C235" s="16" t="s">
        <v>301</v>
      </c>
      <c r="D235" s="37" t="s">
        <v>102</v>
      </c>
      <c r="E235" s="20" t="s">
        <v>346</v>
      </c>
      <c r="F235" s="20"/>
      <c r="G235" s="20"/>
      <c r="H235" s="20"/>
      <c r="I235" s="38" t="s">
        <v>347</v>
      </c>
    </row>
    <row r="236" spans="1:9" ht="48" customHeight="1">
      <c r="A236" s="35" t="s">
        <v>299</v>
      </c>
      <c r="B236" s="36" t="s">
        <v>300</v>
      </c>
      <c r="C236" s="16" t="s">
        <v>301</v>
      </c>
      <c r="D236" s="37" t="s">
        <v>102</v>
      </c>
      <c r="E236" s="20" t="s">
        <v>348</v>
      </c>
      <c r="F236" s="20"/>
      <c r="G236" s="20"/>
      <c r="H236" s="20"/>
      <c r="I236" s="38" t="s">
        <v>349</v>
      </c>
    </row>
    <row r="237" spans="1:9" ht="90" customHeight="1">
      <c r="A237" s="35" t="s">
        <v>299</v>
      </c>
      <c r="B237" s="36" t="s">
        <v>300</v>
      </c>
      <c r="C237" s="16" t="s">
        <v>301</v>
      </c>
      <c r="D237" s="37" t="s">
        <v>102</v>
      </c>
      <c r="E237" s="20" t="s">
        <v>350</v>
      </c>
      <c r="F237" s="20"/>
      <c r="G237" s="20"/>
      <c r="H237" s="20"/>
      <c r="I237" s="35" t="s">
        <v>351</v>
      </c>
    </row>
    <row r="238" spans="1:9" ht="120" customHeight="1">
      <c r="A238" s="35" t="s">
        <v>299</v>
      </c>
      <c r="B238" s="36" t="s">
        <v>300</v>
      </c>
      <c r="C238" s="16" t="s">
        <v>301</v>
      </c>
      <c r="D238" s="37" t="s">
        <v>102</v>
      </c>
      <c r="E238" s="20" t="s">
        <v>352</v>
      </c>
      <c r="F238" s="20"/>
      <c r="G238" s="20"/>
      <c r="H238" s="20"/>
      <c r="I238" s="38" t="s">
        <v>353</v>
      </c>
    </row>
    <row r="239" spans="1:9" ht="105" customHeight="1">
      <c r="A239" s="35" t="s">
        <v>299</v>
      </c>
      <c r="B239" s="36" t="s">
        <v>300</v>
      </c>
      <c r="C239" s="16" t="s">
        <v>301</v>
      </c>
      <c r="D239" s="37" t="s">
        <v>102</v>
      </c>
      <c r="E239" s="20" t="s">
        <v>354</v>
      </c>
      <c r="F239" s="20"/>
      <c r="G239" s="20"/>
      <c r="H239" s="20"/>
      <c r="I239" s="38" t="s">
        <v>355</v>
      </c>
    </row>
    <row r="240" spans="1:9" ht="36" customHeight="1">
      <c r="A240" s="35" t="s">
        <v>299</v>
      </c>
      <c r="B240" s="36" t="s">
        <v>300</v>
      </c>
      <c r="C240" s="16" t="s">
        <v>301</v>
      </c>
      <c r="D240" s="37" t="s">
        <v>102</v>
      </c>
      <c r="E240" s="38" t="s">
        <v>356</v>
      </c>
      <c r="F240" s="38"/>
      <c r="G240" s="38"/>
      <c r="H240" s="38"/>
      <c r="I240" s="38" t="s">
        <v>357</v>
      </c>
    </row>
    <row r="241" spans="1:9" ht="15" customHeight="1">
      <c r="A241" s="35"/>
      <c r="B241" s="36"/>
      <c r="C241" s="16"/>
      <c r="D241" s="33">
        <f>COUNTA(D225:D240)</f>
        <v>16</v>
      </c>
      <c r="E241" s="34"/>
      <c r="F241" s="34"/>
      <c r="G241" s="34"/>
      <c r="H241" s="34"/>
      <c r="I241" s="34"/>
    </row>
    <row r="242" spans="1:9" ht="48" customHeight="1">
      <c r="A242" s="35" t="s">
        <v>299</v>
      </c>
      <c r="B242" s="36" t="s">
        <v>300</v>
      </c>
      <c r="C242" s="16" t="s">
        <v>301</v>
      </c>
      <c r="D242" s="37" t="s">
        <v>35</v>
      </c>
      <c r="E242" s="20" t="s">
        <v>358</v>
      </c>
      <c r="F242" s="20"/>
      <c r="G242" s="20"/>
      <c r="H242" s="20"/>
      <c r="I242" s="38" t="s">
        <v>359</v>
      </c>
    </row>
    <row r="243" spans="1:9" ht="48" customHeight="1">
      <c r="A243" s="35" t="s">
        <v>299</v>
      </c>
      <c r="B243" s="36" t="s">
        <v>300</v>
      </c>
      <c r="C243" s="16" t="s">
        <v>301</v>
      </c>
      <c r="D243" s="37" t="s">
        <v>35</v>
      </c>
      <c r="E243" s="20" t="s">
        <v>360</v>
      </c>
      <c r="F243" s="20"/>
      <c r="G243" s="20"/>
      <c r="H243" s="20"/>
      <c r="I243" s="38" t="s">
        <v>361</v>
      </c>
    </row>
    <row r="244" spans="1:9" ht="84" customHeight="1">
      <c r="A244" s="35" t="s">
        <v>299</v>
      </c>
      <c r="B244" s="36" t="s">
        <v>300</v>
      </c>
      <c r="C244" s="16" t="s">
        <v>301</v>
      </c>
      <c r="D244" s="37" t="s">
        <v>35</v>
      </c>
      <c r="E244" s="20" t="s">
        <v>362</v>
      </c>
      <c r="F244" s="20"/>
      <c r="G244" s="20"/>
      <c r="H244" s="20"/>
      <c r="I244" s="38" t="s">
        <v>363</v>
      </c>
    </row>
    <row r="245" spans="1:9" ht="72" customHeight="1">
      <c r="A245" s="35" t="s">
        <v>299</v>
      </c>
      <c r="B245" s="36" t="s">
        <v>300</v>
      </c>
      <c r="C245" s="16" t="s">
        <v>301</v>
      </c>
      <c r="D245" s="37" t="s">
        <v>35</v>
      </c>
      <c r="E245" s="20" t="s">
        <v>364</v>
      </c>
      <c r="F245" s="20"/>
      <c r="G245" s="20"/>
      <c r="H245" s="20"/>
      <c r="I245" s="38" t="s">
        <v>365</v>
      </c>
    </row>
    <row r="246" spans="1:9" ht="47.25" customHeight="1">
      <c r="A246" s="35" t="s">
        <v>299</v>
      </c>
      <c r="B246" s="36" t="s">
        <v>300</v>
      </c>
      <c r="C246" s="16" t="s">
        <v>301</v>
      </c>
      <c r="D246" s="37" t="s">
        <v>35</v>
      </c>
      <c r="E246" s="20" t="s">
        <v>366</v>
      </c>
      <c r="F246" s="20"/>
      <c r="G246" s="20"/>
      <c r="H246" s="20"/>
      <c r="I246" s="38" t="s">
        <v>367</v>
      </c>
    </row>
    <row r="247" spans="1:9" ht="15" customHeight="1">
      <c r="A247" s="35"/>
      <c r="B247" s="36"/>
      <c r="C247" s="16"/>
      <c r="D247" s="33">
        <f>COUNTA(D242:D246)</f>
        <v>5</v>
      </c>
      <c r="E247" s="34"/>
      <c r="F247" s="34"/>
      <c r="G247" s="34"/>
      <c r="H247" s="34"/>
      <c r="I247" s="34"/>
    </row>
    <row r="248" spans="1:9" ht="75" customHeight="1">
      <c r="A248" s="35" t="s">
        <v>299</v>
      </c>
      <c r="B248" s="36" t="s">
        <v>300</v>
      </c>
      <c r="C248" s="16" t="s">
        <v>301</v>
      </c>
      <c r="D248" s="37" t="s">
        <v>11</v>
      </c>
      <c r="E248" s="20" t="s">
        <v>368</v>
      </c>
      <c r="F248" s="20"/>
      <c r="G248" s="20"/>
      <c r="H248" s="20"/>
      <c r="I248" s="38" t="s">
        <v>369</v>
      </c>
    </row>
    <row r="249" spans="1:9" ht="36" customHeight="1">
      <c r="A249" s="35" t="s">
        <v>299</v>
      </c>
      <c r="B249" s="36" t="s">
        <v>300</v>
      </c>
      <c r="C249" s="16" t="s">
        <v>301</v>
      </c>
      <c r="D249" s="19" t="s">
        <v>11</v>
      </c>
      <c r="E249" s="20" t="s">
        <v>370</v>
      </c>
      <c r="F249" s="20"/>
      <c r="G249" s="20"/>
      <c r="H249" s="20"/>
      <c r="I249" s="20" t="s">
        <v>371</v>
      </c>
    </row>
    <row r="250" spans="1:9" ht="48" customHeight="1">
      <c r="A250" s="35" t="s">
        <v>299</v>
      </c>
      <c r="B250" s="36" t="s">
        <v>300</v>
      </c>
      <c r="C250" s="16" t="s">
        <v>301</v>
      </c>
      <c r="D250" s="37" t="s">
        <v>11</v>
      </c>
      <c r="E250" s="20" t="s">
        <v>372</v>
      </c>
      <c r="F250" s="20"/>
      <c r="G250" s="20"/>
      <c r="H250" s="20"/>
      <c r="I250" s="38" t="s">
        <v>373</v>
      </c>
    </row>
    <row r="251" spans="1:9" ht="48" customHeight="1">
      <c r="A251" s="35" t="s">
        <v>299</v>
      </c>
      <c r="B251" s="36" t="s">
        <v>300</v>
      </c>
      <c r="C251" s="16" t="s">
        <v>301</v>
      </c>
      <c r="D251" s="37" t="s">
        <v>11</v>
      </c>
      <c r="E251" s="20" t="s">
        <v>374</v>
      </c>
      <c r="F251" s="20"/>
      <c r="G251" s="20"/>
      <c r="H251" s="20"/>
      <c r="I251" s="38" t="s">
        <v>375</v>
      </c>
    </row>
    <row r="252" spans="1:9" ht="24" customHeight="1">
      <c r="A252" s="35" t="s">
        <v>299</v>
      </c>
      <c r="B252" s="36" t="s">
        <v>300</v>
      </c>
      <c r="C252" s="16" t="s">
        <v>301</v>
      </c>
      <c r="D252" s="37" t="s">
        <v>11</v>
      </c>
      <c r="E252" s="20" t="s">
        <v>376</v>
      </c>
      <c r="F252" s="20"/>
      <c r="G252" s="20"/>
      <c r="H252" s="20"/>
      <c r="I252" s="38" t="s">
        <v>377</v>
      </c>
    </row>
    <row r="253" spans="1:9" ht="36" customHeight="1">
      <c r="A253" s="35" t="s">
        <v>299</v>
      </c>
      <c r="B253" s="36" t="s">
        <v>300</v>
      </c>
      <c r="C253" s="16" t="s">
        <v>301</v>
      </c>
      <c r="D253" s="37" t="s">
        <v>11</v>
      </c>
      <c r="E253" s="20" t="s">
        <v>378</v>
      </c>
      <c r="F253" s="20"/>
      <c r="G253" s="20"/>
      <c r="H253" s="20"/>
      <c r="I253" s="38" t="s">
        <v>379</v>
      </c>
    </row>
    <row r="254" spans="1:9" ht="72" customHeight="1">
      <c r="A254" s="35" t="s">
        <v>299</v>
      </c>
      <c r="B254" s="36" t="s">
        <v>300</v>
      </c>
      <c r="C254" s="16" t="s">
        <v>301</v>
      </c>
      <c r="D254" s="43" t="s">
        <v>11</v>
      </c>
      <c r="E254" s="25" t="s">
        <v>380</v>
      </c>
      <c r="F254" s="25"/>
      <c r="G254" s="25"/>
      <c r="H254" s="25"/>
      <c r="I254" s="44" t="s">
        <v>381</v>
      </c>
    </row>
    <row r="255" spans="1:9" ht="15" customHeight="1">
      <c r="A255" s="35"/>
      <c r="B255" s="36"/>
      <c r="C255" s="16"/>
      <c r="D255" s="33">
        <f>COUNTA(D248:D254)</f>
        <v>7</v>
      </c>
      <c r="E255" s="34"/>
      <c r="F255" s="34"/>
      <c r="G255" s="34"/>
      <c r="H255" s="34"/>
      <c r="I255" s="34"/>
    </row>
    <row r="256" spans="1:9" ht="24" customHeight="1">
      <c r="A256" s="35" t="s">
        <v>299</v>
      </c>
      <c r="B256" s="36" t="s">
        <v>300</v>
      </c>
      <c r="C256" s="16" t="s">
        <v>301</v>
      </c>
      <c r="D256" s="37" t="s">
        <v>58</v>
      </c>
      <c r="E256" s="20" t="s">
        <v>382</v>
      </c>
      <c r="F256" s="20"/>
      <c r="G256" s="20"/>
      <c r="H256" s="20"/>
      <c r="I256" s="38" t="s">
        <v>383</v>
      </c>
    </row>
    <row r="257" spans="1:9" ht="36" customHeight="1">
      <c r="A257" s="35" t="s">
        <v>299</v>
      </c>
      <c r="B257" s="36" t="s">
        <v>300</v>
      </c>
      <c r="C257" s="16" t="s">
        <v>301</v>
      </c>
      <c r="D257" s="37" t="s">
        <v>58</v>
      </c>
      <c r="E257" s="68" t="s">
        <v>384</v>
      </c>
      <c r="F257" s="68"/>
      <c r="G257" s="68"/>
      <c r="H257" s="68"/>
      <c r="I257" s="38" t="s">
        <v>385</v>
      </c>
    </row>
    <row r="258" spans="1:9" ht="36" customHeight="1">
      <c r="A258" s="35" t="s">
        <v>299</v>
      </c>
      <c r="B258" s="36" t="s">
        <v>300</v>
      </c>
      <c r="C258" s="16" t="s">
        <v>301</v>
      </c>
      <c r="D258" s="37" t="s">
        <v>58</v>
      </c>
      <c r="E258" s="20" t="s">
        <v>386</v>
      </c>
      <c r="F258" s="20"/>
      <c r="G258" s="20"/>
      <c r="H258" s="20"/>
      <c r="I258" s="38" t="s">
        <v>387</v>
      </c>
    </row>
    <row r="259" spans="1:9" ht="24" customHeight="1">
      <c r="A259" s="35" t="s">
        <v>299</v>
      </c>
      <c r="B259" s="36" t="s">
        <v>300</v>
      </c>
      <c r="C259" s="16" t="s">
        <v>301</v>
      </c>
      <c r="D259" s="37" t="s">
        <v>58</v>
      </c>
      <c r="E259" s="20" t="s">
        <v>388</v>
      </c>
      <c r="F259" s="20"/>
      <c r="G259" s="20"/>
      <c r="H259" s="20"/>
      <c r="I259" s="38" t="s">
        <v>389</v>
      </c>
    </row>
    <row r="260" spans="1:9" ht="90" customHeight="1">
      <c r="A260" s="35" t="s">
        <v>299</v>
      </c>
      <c r="B260" s="36" t="s">
        <v>300</v>
      </c>
      <c r="C260" s="16" t="s">
        <v>301</v>
      </c>
      <c r="D260" s="37" t="s">
        <v>58</v>
      </c>
      <c r="E260" s="20" t="s">
        <v>390</v>
      </c>
      <c r="F260" s="20"/>
      <c r="G260" s="20"/>
      <c r="H260" s="20"/>
      <c r="I260" s="38" t="s">
        <v>391</v>
      </c>
    </row>
    <row r="261" spans="1:9" ht="75" customHeight="1">
      <c r="A261" s="35" t="s">
        <v>299</v>
      </c>
      <c r="B261" s="36" t="s">
        <v>300</v>
      </c>
      <c r="C261" s="16" t="s">
        <v>301</v>
      </c>
      <c r="D261" s="37" t="s">
        <v>58</v>
      </c>
      <c r="E261" s="20" t="s">
        <v>392</v>
      </c>
      <c r="F261" s="20"/>
      <c r="G261" s="20"/>
      <c r="H261" s="20"/>
      <c r="I261" s="38" t="s">
        <v>393</v>
      </c>
    </row>
    <row r="262" spans="1:9" ht="15" customHeight="1">
      <c r="A262" s="35"/>
      <c r="B262" s="36"/>
      <c r="C262" s="16"/>
      <c r="D262" s="33">
        <f>COUNTA(D256:D261)</f>
        <v>6</v>
      </c>
      <c r="E262" s="34"/>
      <c r="F262" s="34"/>
      <c r="G262" s="34"/>
      <c r="H262" s="34"/>
      <c r="I262" s="34"/>
    </row>
    <row r="263" spans="1:9" ht="36" customHeight="1">
      <c r="A263" s="35" t="s">
        <v>299</v>
      </c>
      <c r="B263" s="36" t="s">
        <v>300</v>
      </c>
      <c r="C263" s="16" t="s">
        <v>301</v>
      </c>
      <c r="D263" s="37" t="s">
        <v>157</v>
      </c>
      <c r="E263" s="20" t="s">
        <v>394</v>
      </c>
      <c r="F263" s="20"/>
      <c r="G263" s="20"/>
      <c r="H263" s="20"/>
      <c r="I263" s="38" t="s">
        <v>395</v>
      </c>
    </row>
    <row r="264" spans="1:9" ht="48" customHeight="1">
      <c r="A264" s="35" t="s">
        <v>299</v>
      </c>
      <c r="B264" s="36" t="s">
        <v>300</v>
      </c>
      <c r="C264" s="16" t="s">
        <v>301</v>
      </c>
      <c r="D264" s="37" t="s">
        <v>157</v>
      </c>
      <c r="E264" s="20" t="s">
        <v>396</v>
      </c>
      <c r="F264" s="20"/>
      <c r="G264" s="20"/>
      <c r="H264" s="20"/>
      <c r="I264" s="38" t="s">
        <v>397</v>
      </c>
    </row>
    <row r="265" spans="1:9" ht="48" customHeight="1">
      <c r="A265" s="35" t="s">
        <v>299</v>
      </c>
      <c r="B265" s="36" t="s">
        <v>300</v>
      </c>
      <c r="C265" s="16" t="s">
        <v>301</v>
      </c>
      <c r="D265" s="37" t="s">
        <v>157</v>
      </c>
      <c r="E265" s="20" t="s">
        <v>398</v>
      </c>
      <c r="F265" s="20"/>
      <c r="G265" s="20"/>
      <c r="H265" s="20"/>
      <c r="I265" s="38" t="s">
        <v>399</v>
      </c>
    </row>
    <row r="266" spans="1:9" ht="60" customHeight="1">
      <c r="A266" s="35" t="s">
        <v>299</v>
      </c>
      <c r="B266" s="36" t="s">
        <v>300</v>
      </c>
      <c r="C266" s="16" t="s">
        <v>301</v>
      </c>
      <c r="D266" s="37" t="s">
        <v>157</v>
      </c>
      <c r="E266" s="69" t="s">
        <v>400</v>
      </c>
      <c r="F266" s="69"/>
      <c r="G266" s="69"/>
      <c r="H266" s="69"/>
      <c r="I266" s="38" t="s">
        <v>401</v>
      </c>
    </row>
    <row r="267" spans="1:9" ht="36" customHeight="1">
      <c r="A267" s="35" t="s">
        <v>299</v>
      </c>
      <c r="B267" s="36" t="s">
        <v>300</v>
      </c>
      <c r="C267" s="16" t="s">
        <v>301</v>
      </c>
      <c r="D267" s="37" t="s">
        <v>157</v>
      </c>
      <c r="E267" s="20" t="s">
        <v>402</v>
      </c>
      <c r="F267" s="20"/>
      <c r="G267" s="20"/>
      <c r="H267" s="20"/>
      <c r="I267" s="38" t="s">
        <v>403</v>
      </c>
    </row>
    <row r="268" spans="1:9" ht="36" customHeight="1">
      <c r="A268" s="35" t="s">
        <v>299</v>
      </c>
      <c r="B268" s="36" t="s">
        <v>300</v>
      </c>
      <c r="C268" s="16" t="s">
        <v>301</v>
      </c>
      <c r="D268" s="37" t="s">
        <v>157</v>
      </c>
      <c r="E268" s="20" t="s">
        <v>404</v>
      </c>
      <c r="F268" s="20"/>
      <c r="G268" s="20"/>
      <c r="H268" s="20"/>
      <c r="I268" s="38" t="s">
        <v>405</v>
      </c>
    </row>
    <row r="269" spans="1:9" ht="36" customHeight="1">
      <c r="A269" s="35" t="s">
        <v>299</v>
      </c>
      <c r="B269" s="36" t="s">
        <v>300</v>
      </c>
      <c r="C269" s="16" t="s">
        <v>301</v>
      </c>
      <c r="D269" s="37" t="s">
        <v>157</v>
      </c>
      <c r="E269" s="20" t="s">
        <v>406</v>
      </c>
      <c r="F269" s="20"/>
      <c r="G269" s="20"/>
      <c r="H269" s="20"/>
      <c r="I269" s="38" t="s">
        <v>407</v>
      </c>
    </row>
    <row r="270" spans="1:9" ht="36" customHeight="1">
      <c r="A270" s="35" t="s">
        <v>299</v>
      </c>
      <c r="B270" s="36" t="s">
        <v>300</v>
      </c>
      <c r="C270" s="16" t="s">
        <v>301</v>
      </c>
      <c r="D270" s="37" t="s">
        <v>157</v>
      </c>
      <c r="E270" s="20" t="s">
        <v>408</v>
      </c>
      <c r="F270" s="20"/>
      <c r="G270" s="20"/>
      <c r="H270" s="20"/>
      <c r="I270" s="38" t="s">
        <v>409</v>
      </c>
    </row>
    <row r="271" spans="1:9" ht="75" customHeight="1">
      <c r="A271" s="35" t="s">
        <v>299</v>
      </c>
      <c r="B271" s="36" t="s">
        <v>300</v>
      </c>
      <c r="C271" s="16" t="s">
        <v>301</v>
      </c>
      <c r="D271" s="37" t="s">
        <v>157</v>
      </c>
      <c r="E271" s="20" t="s">
        <v>410</v>
      </c>
      <c r="F271" s="20"/>
      <c r="G271" s="20"/>
      <c r="H271" s="20"/>
      <c r="I271" s="38" t="s">
        <v>411</v>
      </c>
    </row>
    <row r="272" spans="1:9" ht="90" customHeight="1">
      <c r="A272" s="35" t="s">
        <v>299</v>
      </c>
      <c r="B272" s="36" t="s">
        <v>300</v>
      </c>
      <c r="C272" s="16" t="s">
        <v>301</v>
      </c>
      <c r="D272" s="37" t="s">
        <v>157</v>
      </c>
      <c r="E272" s="20" t="s">
        <v>412</v>
      </c>
      <c r="F272" s="20"/>
      <c r="G272" s="20"/>
      <c r="H272" s="20"/>
      <c r="I272" s="38" t="s">
        <v>413</v>
      </c>
    </row>
    <row r="273" spans="1:9" ht="75" customHeight="1">
      <c r="A273" s="35" t="s">
        <v>299</v>
      </c>
      <c r="B273" s="36" t="s">
        <v>300</v>
      </c>
      <c r="C273" s="16" t="s">
        <v>301</v>
      </c>
      <c r="D273" s="37" t="s">
        <v>157</v>
      </c>
      <c r="E273" s="20" t="s">
        <v>414</v>
      </c>
      <c r="F273" s="20"/>
      <c r="G273" s="20"/>
      <c r="H273" s="20"/>
      <c r="I273" s="38" t="s">
        <v>415</v>
      </c>
    </row>
    <row r="274" spans="1:9" ht="24" customHeight="1">
      <c r="A274" s="35" t="s">
        <v>299</v>
      </c>
      <c r="B274" s="36" t="s">
        <v>300</v>
      </c>
      <c r="C274" s="16" t="s">
        <v>301</v>
      </c>
      <c r="D274" s="37" t="s">
        <v>157</v>
      </c>
      <c r="E274" s="20" t="s">
        <v>416</v>
      </c>
      <c r="F274" s="20"/>
      <c r="G274" s="20"/>
      <c r="H274" s="20"/>
      <c r="I274" s="38" t="s">
        <v>417</v>
      </c>
    </row>
    <row r="275" spans="1:9" ht="36" customHeight="1">
      <c r="D275" s="37" t="s">
        <v>157</v>
      </c>
      <c r="E275" s="20" t="s">
        <v>418</v>
      </c>
      <c r="F275" s="20"/>
      <c r="G275" s="20"/>
      <c r="H275" s="20"/>
      <c r="I275" s="38" t="s">
        <v>419</v>
      </c>
    </row>
    <row r="276" spans="1:9" ht="36" customHeight="1">
      <c r="A276" s="27"/>
      <c r="B276" s="28"/>
      <c r="C276" s="29" t="s">
        <v>420</v>
      </c>
      <c r="D276" s="37" t="s">
        <v>157</v>
      </c>
      <c r="E276" s="20" t="s">
        <v>421</v>
      </c>
      <c r="F276" s="20"/>
      <c r="G276" s="20"/>
      <c r="H276" s="20"/>
      <c r="I276" s="38" t="s">
        <v>422</v>
      </c>
    </row>
    <row r="277" spans="1:9" ht="36" customHeight="1">
      <c r="A277" s="35"/>
      <c r="B277" s="36"/>
      <c r="C277" s="16" t="s">
        <v>420</v>
      </c>
      <c r="D277" s="37" t="s">
        <v>157</v>
      </c>
      <c r="E277" s="20" t="s">
        <v>423</v>
      </c>
      <c r="F277" s="20"/>
      <c r="G277" s="20"/>
      <c r="H277" s="20"/>
      <c r="I277" s="38" t="s">
        <v>424</v>
      </c>
    </row>
    <row r="278" spans="1:9" ht="36" customHeight="1">
      <c r="A278" s="35"/>
      <c r="B278" s="36"/>
      <c r="C278" s="16" t="s">
        <v>420</v>
      </c>
      <c r="D278" s="37" t="s">
        <v>157</v>
      </c>
      <c r="E278" s="20" t="s">
        <v>425</v>
      </c>
      <c r="F278" s="20"/>
      <c r="G278" s="20"/>
      <c r="H278" s="20"/>
      <c r="I278" s="38" t="s">
        <v>426</v>
      </c>
    </row>
    <row r="279" spans="1:9" ht="15" customHeight="1">
      <c r="A279" s="35"/>
      <c r="B279" s="36"/>
      <c r="C279" s="16"/>
      <c r="D279" s="33">
        <f>COUNTA(D263:D278)</f>
        <v>16</v>
      </c>
      <c r="E279" s="34"/>
      <c r="F279" s="34"/>
      <c r="G279" s="34"/>
      <c r="H279" s="34"/>
      <c r="I279" s="34"/>
    </row>
    <row r="280" spans="1:9" ht="36" customHeight="1">
      <c r="A280" s="35"/>
      <c r="B280" s="36"/>
      <c r="C280" s="16" t="s">
        <v>420</v>
      </c>
      <c r="D280" s="37" t="s">
        <v>25</v>
      </c>
      <c r="E280" s="38" t="s">
        <v>427</v>
      </c>
      <c r="F280" s="38"/>
      <c r="G280" s="38"/>
      <c r="H280" s="38"/>
      <c r="I280" s="38" t="s">
        <v>428</v>
      </c>
    </row>
    <row r="281" spans="1:9" ht="15" customHeight="1">
      <c r="A281" s="35"/>
      <c r="B281" s="36"/>
      <c r="C281" s="16"/>
      <c r="D281" s="33">
        <f>COUNTA(D280:D280)</f>
        <v>1</v>
      </c>
      <c r="E281" s="34"/>
      <c r="F281" s="34"/>
      <c r="G281" s="34"/>
      <c r="H281" s="34"/>
      <c r="I281" s="34"/>
    </row>
    <row r="282" spans="1:9">
      <c r="A282" s="27"/>
      <c r="B282" s="28"/>
      <c r="C282" s="29" t="s">
        <v>429</v>
      </c>
      <c r="D282" s="30"/>
      <c r="E282" s="30">
        <f>COUNTA(E283:E287)</f>
        <v>4</v>
      </c>
      <c r="F282" s="30" t="s">
        <v>420</v>
      </c>
      <c r="G282" s="30"/>
      <c r="H282" s="30"/>
      <c r="I282" s="30"/>
    </row>
    <row r="283" spans="1:9" ht="36" customHeight="1">
      <c r="A283" s="35"/>
      <c r="B283" s="36"/>
      <c r="C283" s="16" t="s">
        <v>429</v>
      </c>
      <c r="D283" s="41" t="s">
        <v>35</v>
      </c>
      <c r="E283" s="42" t="s">
        <v>430</v>
      </c>
      <c r="F283" s="42"/>
      <c r="G283" s="42"/>
      <c r="H283" s="42"/>
      <c r="I283" s="42" t="s">
        <v>431</v>
      </c>
    </row>
    <row r="284" spans="1:9" ht="36" customHeight="1">
      <c r="A284" s="35"/>
      <c r="B284" s="36"/>
      <c r="C284" s="16" t="s">
        <v>429</v>
      </c>
      <c r="D284" s="37" t="s">
        <v>35</v>
      </c>
      <c r="E284" s="20" t="s">
        <v>432</v>
      </c>
      <c r="F284" s="20"/>
      <c r="G284" s="20"/>
      <c r="H284" s="20"/>
      <c r="I284" s="38" t="s">
        <v>433</v>
      </c>
    </row>
    <row r="285" spans="1:9" ht="15" customHeight="1">
      <c r="A285" s="35"/>
      <c r="B285" s="36"/>
      <c r="C285" s="16"/>
      <c r="D285" s="33">
        <f>COUNTA(D283:D284)</f>
        <v>2</v>
      </c>
      <c r="E285" s="34"/>
      <c r="F285" s="34"/>
      <c r="G285" s="34"/>
      <c r="H285" s="34"/>
      <c r="I285" s="34"/>
    </row>
    <row r="286" spans="1:9" ht="24" customHeight="1">
      <c r="A286" s="35"/>
      <c r="B286" s="36"/>
      <c r="C286" s="16" t="s">
        <v>429</v>
      </c>
      <c r="D286" s="37" t="s">
        <v>58</v>
      </c>
      <c r="E286" s="38" t="s">
        <v>434</v>
      </c>
      <c r="F286" s="38"/>
      <c r="G286" s="38"/>
      <c r="H286" s="38"/>
      <c r="I286" s="38" t="s">
        <v>435</v>
      </c>
    </row>
    <row r="287" spans="1:9" ht="36" customHeight="1">
      <c r="A287" s="35"/>
      <c r="B287" s="36"/>
      <c r="C287" s="16" t="s">
        <v>429</v>
      </c>
      <c r="D287" s="43" t="s">
        <v>58</v>
      </c>
      <c r="E287" s="44" t="s">
        <v>436</v>
      </c>
      <c r="F287" s="44"/>
      <c r="G287" s="44"/>
      <c r="H287" s="44"/>
      <c r="I287" s="44" t="s">
        <v>437</v>
      </c>
    </row>
    <row r="288" spans="1:9" ht="15" customHeight="1">
      <c r="A288" s="35"/>
      <c r="B288" s="36"/>
      <c r="C288" s="16"/>
      <c r="D288" s="21">
        <f>COUNTA(D286:D287)</f>
        <v>2</v>
      </c>
      <c r="E288" s="22"/>
      <c r="F288" s="22"/>
      <c r="G288" s="22"/>
      <c r="H288" s="22"/>
      <c r="I288" s="22"/>
    </row>
    <row r="289" spans="1:9">
      <c r="A289" s="35"/>
      <c r="B289" s="36"/>
      <c r="C289" s="16" t="s">
        <v>429</v>
      </c>
      <c r="D289" s="30"/>
      <c r="E289" s="30">
        <f>COUNTA(E290:E298)</f>
        <v>6</v>
      </c>
      <c r="F289" s="30" t="s">
        <v>429</v>
      </c>
      <c r="G289" s="30"/>
      <c r="H289" s="30"/>
      <c r="I289" s="30"/>
    </row>
    <row r="290" spans="1:9" ht="180" customHeight="1">
      <c r="A290" s="35"/>
      <c r="B290" s="36"/>
      <c r="C290" s="16" t="s">
        <v>429</v>
      </c>
      <c r="D290" s="41" t="s">
        <v>106</v>
      </c>
      <c r="E290" s="18" t="s">
        <v>438</v>
      </c>
      <c r="F290" s="18"/>
      <c r="G290" s="18"/>
      <c r="H290" s="18"/>
      <c r="I290" s="42" t="s">
        <v>439</v>
      </c>
    </row>
    <row r="291" spans="1:9" ht="15" customHeight="1">
      <c r="A291" s="35"/>
      <c r="B291" s="36"/>
      <c r="C291" s="16"/>
      <c r="D291" s="54">
        <f>COUNTA(D290:D290)</f>
        <v>1</v>
      </c>
      <c r="E291" s="55"/>
      <c r="F291" s="55"/>
      <c r="G291" s="55"/>
      <c r="H291" s="55"/>
      <c r="I291" s="55"/>
    </row>
    <row r="292" spans="1:9" ht="72" customHeight="1">
      <c r="A292" s="6" t="s">
        <v>440</v>
      </c>
      <c r="B292" s="7" t="s">
        <v>441</v>
      </c>
      <c r="C292" s="61" t="s">
        <v>442</v>
      </c>
      <c r="D292" s="37" t="s">
        <v>35</v>
      </c>
      <c r="E292" s="20" t="s">
        <v>443</v>
      </c>
      <c r="F292" s="20"/>
      <c r="G292" s="20"/>
      <c r="H292" s="20"/>
      <c r="I292" s="38" t="s">
        <v>444</v>
      </c>
    </row>
    <row r="293" spans="1:9" ht="15" customHeight="1">
      <c r="A293" s="6"/>
      <c r="B293" s="7"/>
      <c r="C293" s="61"/>
      <c r="D293" s="33">
        <f>COUNTA(D292:D292)</f>
        <v>1</v>
      </c>
      <c r="E293" s="34"/>
      <c r="F293" s="34"/>
      <c r="G293" s="34"/>
      <c r="H293" s="34"/>
      <c r="I293" s="34"/>
    </row>
    <row r="294" spans="1:9" ht="60" customHeight="1">
      <c r="A294" s="35" t="s">
        <v>440</v>
      </c>
      <c r="B294" s="36" t="s">
        <v>441</v>
      </c>
      <c r="C294" s="16" t="s">
        <v>442</v>
      </c>
      <c r="D294" s="37" t="s">
        <v>58</v>
      </c>
      <c r="E294" s="68" t="s">
        <v>445</v>
      </c>
      <c r="F294" s="68"/>
      <c r="G294" s="68"/>
      <c r="H294" s="68"/>
      <c r="I294" s="38" t="s">
        <v>446</v>
      </c>
    </row>
    <row r="295" spans="1:9" ht="36" customHeight="1">
      <c r="A295" s="35" t="s">
        <v>440</v>
      </c>
      <c r="B295" s="36" t="s">
        <v>441</v>
      </c>
      <c r="C295" s="16" t="s">
        <v>442</v>
      </c>
      <c r="D295" s="37" t="s">
        <v>58</v>
      </c>
      <c r="E295" s="38" t="s">
        <v>447</v>
      </c>
      <c r="F295" s="38"/>
      <c r="G295" s="38"/>
      <c r="H295" s="38"/>
      <c r="I295" s="38" t="s">
        <v>448</v>
      </c>
    </row>
    <row r="296" spans="1:9" ht="48" customHeight="1">
      <c r="A296" s="35" t="s">
        <v>440</v>
      </c>
      <c r="B296" s="36" t="s">
        <v>441</v>
      </c>
      <c r="C296" s="16" t="s">
        <v>442</v>
      </c>
      <c r="D296" s="37" t="s">
        <v>58</v>
      </c>
      <c r="E296" s="20" t="s">
        <v>449</v>
      </c>
      <c r="F296" s="20"/>
      <c r="G296" s="20"/>
      <c r="H296" s="20"/>
      <c r="I296" s="38" t="s">
        <v>450</v>
      </c>
    </row>
    <row r="297" spans="1:9" ht="15" customHeight="1">
      <c r="A297" s="35"/>
      <c r="B297" s="36"/>
      <c r="C297" s="16"/>
      <c r="D297" s="21">
        <f>COUNTA(D294:D296)</f>
        <v>3</v>
      </c>
      <c r="E297" s="22"/>
      <c r="F297" s="22"/>
      <c r="G297" s="22"/>
      <c r="H297" s="22"/>
      <c r="I297" s="22"/>
    </row>
    <row r="298" spans="1:9" ht="36" customHeight="1">
      <c r="A298" s="35" t="s">
        <v>440</v>
      </c>
      <c r="B298" s="36" t="s">
        <v>441</v>
      </c>
      <c r="C298" s="16" t="s">
        <v>442</v>
      </c>
      <c r="D298" s="43" t="s">
        <v>25</v>
      </c>
      <c r="E298" s="44" t="s">
        <v>214</v>
      </c>
      <c r="F298" s="44"/>
      <c r="G298" s="44"/>
      <c r="H298" s="44"/>
      <c r="I298" s="44" t="s">
        <v>451</v>
      </c>
    </row>
    <row r="299" spans="1:9" ht="15" customHeight="1">
      <c r="A299" s="35"/>
      <c r="B299" s="36"/>
      <c r="C299" s="16"/>
      <c r="D299" s="21">
        <f>COUNTA(D298:D298)</f>
        <v>1</v>
      </c>
      <c r="E299" s="22"/>
      <c r="F299" s="22"/>
      <c r="G299" s="22"/>
      <c r="H299" s="22"/>
      <c r="I299" s="22"/>
    </row>
    <row r="300" spans="1:9">
      <c r="A300" s="35" t="s">
        <v>440</v>
      </c>
      <c r="B300" s="36" t="s">
        <v>441</v>
      </c>
      <c r="C300" s="16" t="s">
        <v>442</v>
      </c>
      <c r="D300" s="30">
        <v>7</v>
      </c>
      <c r="E300" s="30">
        <f>COUNTA(E306:E317)</f>
        <v>8</v>
      </c>
      <c r="F300" s="30" t="s">
        <v>442</v>
      </c>
      <c r="G300" s="30"/>
      <c r="H300" s="30"/>
      <c r="I300" s="30"/>
    </row>
    <row r="301" spans="1:9" ht="60" customHeight="1">
      <c r="A301" s="35" t="s">
        <v>440</v>
      </c>
      <c r="B301" s="36" t="s">
        <v>441</v>
      </c>
      <c r="C301" s="16" t="s">
        <v>442</v>
      </c>
      <c r="D301" s="37" t="s">
        <v>69</v>
      </c>
      <c r="E301" s="14" t="s">
        <v>452</v>
      </c>
      <c r="F301" s="14"/>
      <c r="G301" s="14"/>
      <c r="H301" s="14"/>
      <c r="I301" s="38" t="s">
        <v>453</v>
      </c>
    </row>
    <row r="302" spans="1:9" ht="15" customHeight="1">
      <c r="A302" s="35"/>
      <c r="B302" s="36"/>
      <c r="C302" s="16"/>
      <c r="D302" s="37" t="s">
        <v>69</v>
      </c>
      <c r="E302" s="20" t="s">
        <v>454</v>
      </c>
      <c r="F302" s="20"/>
      <c r="G302" s="20"/>
      <c r="H302" s="20"/>
      <c r="I302" s="38" t="s">
        <v>455</v>
      </c>
    </row>
    <row r="303" spans="1:9" ht="24" customHeight="1">
      <c r="A303" s="35"/>
      <c r="B303" s="36"/>
      <c r="C303" s="16"/>
      <c r="D303" s="37" t="s">
        <v>69</v>
      </c>
      <c r="E303" s="20" t="s">
        <v>456</v>
      </c>
      <c r="F303" s="20"/>
      <c r="G303" s="20"/>
      <c r="H303" s="20"/>
      <c r="I303" s="38" t="s">
        <v>457</v>
      </c>
    </row>
    <row r="304" spans="1:9" ht="60" customHeight="1">
      <c r="A304" s="35"/>
      <c r="B304" s="36"/>
      <c r="C304" s="16"/>
      <c r="D304" s="37" t="s">
        <v>69</v>
      </c>
      <c r="E304" s="20" t="s">
        <v>458</v>
      </c>
      <c r="F304" s="20"/>
      <c r="G304" s="20"/>
      <c r="H304" s="20"/>
      <c r="I304" s="38" t="s">
        <v>459</v>
      </c>
    </row>
    <row r="305" spans="1:9" ht="24" customHeight="1">
      <c r="A305" s="35"/>
      <c r="B305" s="36"/>
      <c r="C305" s="16"/>
      <c r="D305" s="37" t="s">
        <v>69</v>
      </c>
      <c r="E305" s="20" t="s">
        <v>145</v>
      </c>
      <c r="F305" s="20"/>
      <c r="G305" s="20"/>
      <c r="H305" s="20"/>
      <c r="I305" s="38" t="s">
        <v>460</v>
      </c>
    </row>
    <row r="306" spans="1:9" ht="108" customHeight="1">
      <c r="A306" s="35" t="s">
        <v>440</v>
      </c>
      <c r="B306" s="36" t="s">
        <v>441</v>
      </c>
      <c r="C306" s="16" t="s">
        <v>442</v>
      </c>
      <c r="D306" s="41" t="s">
        <v>69</v>
      </c>
      <c r="E306" s="18" t="s">
        <v>461</v>
      </c>
      <c r="F306" s="18"/>
      <c r="G306" s="18"/>
      <c r="H306" s="18"/>
      <c r="I306" s="42" t="s">
        <v>462</v>
      </c>
    </row>
    <row r="307" spans="1:9" ht="15" customHeight="1">
      <c r="A307" s="35"/>
      <c r="B307" s="36"/>
      <c r="C307" s="16"/>
      <c r="D307" s="54">
        <f>COUNTA(D301:D306)</f>
        <v>6</v>
      </c>
      <c r="E307" s="55"/>
      <c r="F307" s="55"/>
      <c r="G307" s="55"/>
      <c r="H307" s="55"/>
      <c r="I307" s="55"/>
    </row>
    <row r="308" spans="1:9" ht="48" customHeight="1">
      <c r="A308" s="35" t="s">
        <v>440</v>
      </c>
      <c r="B308" s="36" t="s">
        <v>441</v>
      </c>
      <c r="C308" s="16" t="s">
        <v>442</v>
      </c>
      <c r="D308" s="37" t="s">
        <v>102</v>
      </c>
      <c r="E308" s="20" t="s">
        <v>463</v>
      </c>
      <c r="F308" s="20"/>
      <c r="G308" s="20"/>
      <c r="H308" s="20"/>
      <c r="I308" s="38" t="s">
        <v>464</v>
      </c>
    </row>
    <row r="309" spans="1:9" ht="84" customHeight="1">
      <c r="A309" s="35" t="s">
        <v>440</v>
      </c>
      <c r="B309" s="36" t="s">
        <v>441</v>
      </c>
      <c r="C309" s="16" t="s">
        <v>442</v>
      </c>
      <c r="D309" s="37" t="s">
        <v>102</v>
      </c>
      <c r="E309" s="20" t="s">
        <v>465</v>
      </c>
      <c r="F309" s="20"/>
      <c r="G309" s="20"/>
      <c r="H309" s="20"/>
      <c r="I309" s="38" t="s">
        <v>466</v>
      </c>
    </row>
    <row r="310" spans="1:9" ht="48" customHeight="1">
      <c r="A310" s="27"/>
      <c r="B310" s="28"/>
      <c r="C310" s="29" t="s">
        <v>467</v>
      </c>
      <c r="D310" s="37" t="s">
        <v>102</v>
      </c>
      <c r="E310" s="20" t="s">
        <v>468</v>
      </c>
      <c r="F310" s="20"/>
      <c r="G310" s="20"/>
      <c r="H310" s="20"/>
      <c r="I310" s="38" t="s">
        <v>469</v>
      </c>
    </row>
    <row r="311" spans="1:9" ht="15" customHeight="1">
      <c r="A311" s="35"/>
      <c r="B311" s="36"/>
      <c r="C311" s="16"/>
      <c r="D311" s="33">
        <f>COUNTA(D308:D310)</f>
        <v>3</v>
      </c>
      <c r="E311" s="34"/>
      <c r="F311" s="34"/>
      <c r="G311" s="34"/>
      <c r="H311" s="34"/>
      <c r="I311" s="34"/>
    </row>
    <row r="312" spans="1:9" ht="24" customHeight="1">
      <c r="A312" s="35"/>
      <c r="B312" s="36"/>
      <c r="C312" s="16" t="s">
        <v>467</v>
      </c>
      <c r="D312" s="37" t="s">
        <v>35</v>
      </c>
      <c r="E312" s="20" t="s">
        <v>470</v>
      </c>
      <c r="F312" s="20"/>
      <c r="G312" s="20"/>
      <c r="H312" s="20"/>
      <c r="I312" s="38" t="s">
        <v>471</v>
      </c>
    </row>
    <row r="313" spans="1:9" ht="15" customHeight="1">
      <c r="A313" s="35"/>
      <c r="B313" s="36"/>
      <c r="C313" s="16"/>
      <c r="D313" s="33">
        <f>COUNTA(D312:D312)</f>
        <v>1</v>
      </c>
      <c r="E313" s="34"/>
      <c r="F313" s="34"/>
      <c r="G313" s="34"/>
      <c r="H313" s="34"/>
      <c r="I313" s="34"/>
    </row>
    <row r="314" spans="1:9" ht="36" customHeight="1">
      <c r="A314" s="35"/>
      <c r="B314" s="36"/>
      <c r="C314" s="16" t="s">
        <v>467</v>
      </c>
      <c r="D314" s="37" t="s">
        <v>11</v>
      </c>
      <c r="E314" s="20" t="s">
        <v>472</v>
      </c>
      <c r="F314" s="20"/>
      <c r="G314" s="20"/>
      <c r="H314" s="20"/>
      <c r="I314" s="38" t="s">
        <v>473</v>
      </c>
    </row>
    <row r="315" spans="1:9" ht="24" customHeight="1">
      <c r="A315" s="27"/>
      <c r="B315" s="28"/>
      <c r="C315" s="29" t="s">
        <v>474</v>
      </c>
      <c r="D315" s="43" t="s">
        <v>11</v>
      </c>
      <c r="E315" s="44" t="s">
        <v>475</v>
      </c>
      <c r="F315" s="44"/>
      <c r="G315" s="44"/>
      <c r="H315" s="44"/>
      <c r="I315" s="44" t="s">
        <v>476</v>
      </c>
    </row>
    <row r="316" spans="1:9" ht="15" customHeight="1">
      <c r="A316" s="27"/>
      <c r="B316" s="28"/>
      <c r="C316" s="29"/>
      <c r="D316" s="21">
        <f>COUNTA(D314:D315)</f>
        <v>2</v>
      </c>
      <c r="E316" s="22"/>
      <c r="F316" s="22"/>
      <c r="G316" s="22"/>
      <c r="H316" s="22"/>
      <c r="I316" s="22"/>
    </row>
    <row r="317" spans="1:9" ht="24" customHeight="1">
      <c r="A317" s="35"/>
      <c r="B317" s="36"/>
      <c r="C317" s="16" t="s">
        <v>467</v>
      </c>
      <c r="D317" s="37" t="s">
        <v>157</v>
      </c>
      <c r="E317" s="20" t="s">
        <v>477</v>
      </c>
      <c r="F317" s="20"/>
      <c r="G317" s="20"/>
      <c r="H317" s="20"/>
      <c r="I317" s="38" t="s">
        <v>478</v>
      </c>
    </row>
    <row r="318" spans="1:9" ht="15" customHeight="1">
      <c r="A318" s="35"/>
      <c r="B318" s="36"/>
      <c r="C318" s="16"/>
      <c r="D318" s="33">
        <f>COUNTA(D317:D317)</f>
        <v>1</v>
      </c>
      <c r="E318" s="34"/>
      <c r="F318" s="34"/>
      <c r="G318" s="34"/>
      <c r="H318" s="34"/>
      <c r="I318" s="34"/>
    </row>
    <row r="319" spans="1:9">
      <c r="A319" s="35"/>
      <c r="B319" s="36"/>
      <c r="C319" s="16" t="s">
        <v>474</v>
      </c>
      <c r="D319" s="30"/>
      <c r="E319" s="30">
        <f>COUNTA(E320:E323)</f>
        <v>3</v>
      </c>
      <c r="F319" s="30" t="s">
        <v>467</v>
      </c>
      <c r="G319" s="30"/>
      <c r="H319" s="30"/>
      <c r="I319" s="30"/>
    </row>
    <row r="320" spans="1:9" ht="60" customHeight="1">
      <c r="A320" s="35"/>
      <c r="B320" s="36"/>
      <c r="C320" s="16" t="s">
        <v>474</v>
      </c>
      <c r="D320" s="41" t="s">
        <v>35</v>
      </c>
      <c r="E320" s="18" t="s">
        <v>479</v>
      </c>
      <c r="F320" s="18"/>
      <c r="G320" s="18"/>
      <c r="H320" s="18"/>
      <c r="I320" s="42" t="s">
        <v>480</v>
      </c>
    </row>
    <row r="321" spans="1:9" ht="15" customHeight="1">
      <c r="A321" s="35"/>
      <c r="B321" s="36"/>
      <c r="C321" s="16"/>
      <c r="D321" s="54">
        <f>COUNTA(D320:D320)</f>
        <v>1</v>
      </c>
      <c r="E321" s="55"/>
      <c r="F321" s="55"/>
      <c r="G321" s="55"/>
      <c r="H321" s="55"/>
      <c r="I321" s="55"/>
    </row>
    <row r="322" spans="1:9" ht="36" customHeight="1">
      <c r="A322" s="27"/>
      <c r="B322" s="28"/>
      <c r="C322" s="29" t="s">
        <v>481</v>
      </c>
      <c r="D322" s="37" t="s">
        <v>157</v>
      </c>
      <c r="E322" s="38" t="s">
        <v>482</v>
      </c>
      <c r="F322" s="38"/>
      <c r="G322" s="38"/>
      <c r="H322" s="38"/>
      <c r="I322" s="38" t="s">
        <v>483</v>
      </c>
    </row>
    <row r="323" spans="1:9" ht="60" customHeight="1">
      <c r="A323" s="35"/>
      <c r="B323" s="36"/>
      <c r="C323" s="16" t="s">
        <v>481</v>
      </c>
      <c r="D323" s="43" t="s">
        <v>157</v>
      </c>
      <c r="E323" s="70" t="s">
        <v>484</v>
      </c>
      <c r="F323" s="70"/>
      <c r="G323" s="70"/>
      <c r="H323" s="70"/>
      <c r="I323" s="44" t="s">
        <v>485</v>
      </c>
    </row>
    <row r="324" spans="1:9" ht="15" customHeight="1">
      <c r="A324" s="35"/>
      <c r="B324" s="36"/>
      <c r="C324" s="16"/>
      <c r="D324" s="21">
        <f>COUNTA(D322:D323)</f>
        <v>2</v>
      </c>
      <c r="E324" s="71"/>
      <c r="F324" s="71"/>
      <c r="G324" s="71"/>
      <c r="H324" s="71"/>
      <c r="I324" s="22"/>
    </row>
    <row r="325" spans="1:9">
      <c r="A325" s="35"/>
      <c r="B325" s="36"/>
      <c r="C325" s="16" t="s">
        <v>481</v>
      </c>
      <c r="D325" s="30"/>
      <c r="E325" s="30">
        <f>COUNTA(E326:E328)</f>
        <v>2</v>
      </c>
      <c r="F325" s="30" t="s">
        <v>474</v>
      </c>
      <c r="G325" s="30"/>
      <c r="H325" s="30"/>
      <c r="I325" s="30"/>
    </row>
    <row r="326" spans="1:9" ht="24" customHeight="1">
      <c r="A326" s="35"/>
      <c r="B326" s="36"/>
      <c r="C326" s="16" t="s">
        <v>481</v>
      </c>
      <c r="D326" s="41" t="s">
        <v>58</v>
      </c>
      <c r="E326" s="42" t="s">
        <v>486</v>
      </c>
      <c r="F326" s="42"/>
      <c r="G326" s="42"/>
      <c r="H326" s="42"/>
      <c r="I326" s="42" t="s">
        <v>487</v>
      </c>
    </row>
    <row r="327" spans="1:9" ht="15" customHeight="1">
      <c r="A327" s="35"/>
      <c r="B327" s="36"/>
      <c r="C327" s="16"/>
      <c r="D327" s="50">
        <f>COUNTA(D326:D326)</f>
        <v>1</v>
      </c>
      <c r="E327" s="51"/>
      <c r="F327" s="51"/>
      <c r="G327" s="51"/>
      <c r="H327" s="51"/>
      <c r="I327" s="51"/>
    </row>
    <row r="328" spans="1:9" ht="36" customHeight="1">
      <c r="A328" s="35"/>
      <c r="B328" s="36"/>
      <c r="C328" s="16" t="s">
        <v>481</v>
      </c>
      <c r="D328" s="43" t="s">
        <v>25</v>
      </c>
      <c r="E328" s="44" t="s">
        <v>488</v>
      </c>
      <c r="F328" s="44"/>
      <c r="G328" s="44"/>
      <c r="H328" s="44"/>
      <c r="I328" s="44" t="s">
        <v>489</v>
      </c>
    </row>
    <row r="329" spans="1:9" ht="15" customHeight="1">
      <c r="A329" s="35"/>
      <c r="B329" s="36"/>
      <c r="C329" s="16"/>
      <c r="D329" s="21">
        <f>COUNTA(D328:D328)</f>
        <v>1</v>
      </c>
      <c r="E329" s="22"/>
      <c r="F329" s="22"/>
      <c r="G329" s="22"/>
      <c r="H329" s="22"/>
      <c r="I329" s="22"/>
    </row>
    <row r="330" spans="1:9">
      <c r="A330" s="35"/>
      <c r="B330" s="36"/>
      <c r="C330" s="16" t="s">
        <v>481</v>
      </c>
      <c r="D330" s="30"/>
      <c r="E330" s="30">
        <f>COUNTA(E331:E341)</f>
        <v>7</v>
      </c>
      <c r="F330" s="30" t="s">
        <v>490</v>
      </c>
      <c r="G330" s="30"/>
      <c r="H330" s="30"/>
      <c r="I330" s="30"/>
    </row>
    <row r="331" spans="1:9" ht="48.75" customHeight="1">
      <c r="A331" s="35"/>
      <c r="B331" s="36"/>
      <c r="C331" s="16" t="s">
        <v>481</v>
      </c>
      <c r="D331" s="41" t="s">
        <v>102</v>
      </c>
      <c r="E331" s="18" t="s">
        <v>491</v>
      </c>
      <c r="F331" s="18"/>
      <c r="G331" s="18"/>
      <c r="H331" s="18"/>
      <c r="I331" s="42" t="s">
        <v>492</v>
      </c>
    </row>
    <row r="332" spans="1:9" ht="15" customHeight="1">
      <c r="A332" s="35"/>
      <c r="B332" s="36"/>
      <c r="C332" s="16"/>
      <c r="D332" s="54">
        <f>COUNTA(D331:D331)</f>
        <v>1</v>
      </c>
      <c r="E332" s="55"/>
      <c r="F332" s="55"/>
      <c r="G332" s="55"/>
      <c r="H332" s="55"/>
      <c r="I332" s="55"/>
    </row>
    <row r="333" spans="1:9" ht="48" customHeight="1">
      <c r="A333" s="35"/>
      <c r="B333" s="36"/>
      <c r="C333" s="16" t="s">
        <v>481</v>
      </c>
      <c r="D333" s="37" t="s">
        <v>11</v>
      </c>
      <c r="E333" s="38" t="s">
        <v>493</v>
      </c>
      <c r="F333" s="38"/>
      <c r="G333" s="38"/>
      <c r="H333" s="38"/>
      <c r="I333" s="38" t="s">
        <v>494</v>
      </c>
    </row>
    <row r="334" spans="1:9" ht="15" customHeight="1">
      <c r="A334" s="35"/>
      <c r="B334" s="36"/>
      <c r="C334" s="16"/>
      <c r="D334" s="33">
        <f>COUNTA(D333:D333)</f>
        <v>1</v>
      </c>
      <c r="E334" s="34"/>
      <c r="F334" s="34"/>
      <c r="G334" s="34"/>
      <c r="H334" s="34"/>
      <c r="I334" s="34"/>
    </row>
    <row r="335" spans="1:9" ht="59.25" customHeight="1">
      <c r="A335" s="27"/>
      <c r="B335" s="28"/>
      <c r="C335" s="29" t="s">
        <v>495</v>
      </c>
      <c r="D335" s="37" t="s">
        <v>58</v>
      </c>
      <c r="E335" s="20" t="s">
        <v>496</v>
      </c>
      <c r="F335" s="20"/>
      <c r="G335" s="20"/>
      <c r="H335" s="20"/>
      <c r="I335" s="38" t="s">
        <v>497</v>
      </c>
    </row>
    <row r="336" spans="1:9" ht="48" customHeight="1">
      <c r="A336" s="35"/>
      <c r="B336" s="36"/>
      <c r="C336" s="16" t="s">
        <v>495</v>
      </c>
      <c r="D336" s="37" t="s">
        <v>58</v>
      </c>
      <c r="E336" s="38" t="s">
        <v>498</v>
      </c>
      <c r="F336" s="38"/>
      <c r="G336" s="38"/>
      <c r="H336" s="38"/>
      <c r="I336" s="38" t="s">
        <v>499</v>
      </c>
    </row>
    <row r="337" spans="1:9" ht="15" customHeight="1">
      <c r="A337" s="35"/>
      <c r="B337" s="36"/>
      <c r="C337" s="16"/>
      <c r="D337" s="33">
        <f>COUNTA(D335:D336)</f>
        <v>2</v>
      </c>
      <c r="E337" s="34"/>
      <c r="F337" s="34"/>
      <c r="G337" s="34"/>
      <c r="H337" s="34"/>
      <c r="I337" s="34"/>
    </row>
    <row r="338" spans="1:9" ht="36" customHeight="1">
      <c r="A338" s="35"/>
      <c r="B338" s="36"/>
      <c r="C338" s="16" t="s">
        <v>495</v>
      </c>
      <c r="D338" s="37" t="s">
        <v>157</v>
      </c>
      <c r="E338" s="20" t="s">
        <v>500</v>
      </c>
      <c r="F338" s="20"/>
      <c r="G338" s="20"/>
      <c r="H338" s="20"/>
      <c r="I338" s="38" t="s">
        <v>501</v>
      </c>
    </row>
    <row r="339" spans="1:9" ht="15" customHeight="1">
      <c r="A339" s="35"/>
      <c r="B339" s="36"/>
      <c r="C339" s="16"/>
      <c r="D339" s="33">
        <f>COUNTA(D338:D338)</f>
        <v>1</v>
      </c>
      <c r="E339" s="34"/>
      <c r="F339" s="34"/>
      <c r="G339" s="34"/>
      <c r="H339" s="34"/>
      <c r="I339" s="34"/>
    </row>
    <row r="340" spans="1:9" ht="36" customHeight="1">
      <c r="A340" s="35"/>
      <c r="B340" s="36"/>
      <c r="C340" s="16" t="s">
        <v>495</v>
      </c>
      <c r="D340" s="37" t="s">
        <v>25</v>
      </c>
      <c r="E340" s="38" t="s">
        <v>502</v>
      </c>
      <c r="F340" s="38"/>
      <c r="G340" s="38"/>
      <c r="H340" s="38"/>
      <c r="I340" s="38" t="s">
        <v>503</v>
      </c>
    </row>
    <row r="341" spans="1:9" ht="36" customHeight="1">
      <c r="A341" s="35"/>
      <c r="B341" s="36"/>
      <c r="C341" s="16" t="s">
        <v>495</v>
      </c>
      <c r="D341" s="43" t="s">
        <v>25</v>
      </c>
      <c r="E341" s="44" t="s">
        <v>504</v>
      </c>
      <c r="F341" s="44"/>
      <c r="G341" s="44"/>
      <c r="H341" s="44"/>
      <c r="I341" s="44" t="s">
        <v>505</v>
      </c>
    </row>
    <row r="342" spans="1:9" ht="15" customHeight="1">
      <c r="A342" s="35"/>
      <c r="B342" s="36"/>
      <c r="C342" s="16"/>
      <c r="D342" s="21">
        <f>COUNTA(D340:D341)</f>
        <v>2</v>
      </c>
      <c r="E342" s="22"/>
      <c r="F342" s="22"/>
      <c r="G342" s="22"/>
      <c r="H342" s="22"/>
      <c r="I342" s="22"/>
    </row>
    <row r="343" spans="1:9">
      <c r="A343" s="35" t="s">
        <v>299</v>
      </c>
      <c r="B343" s="36" t="s">
        <v>506</v>
      </c>
      <c r="C343" s="16" t="s">
        <v>507</v>
      </c>
      <c r="D343" s="9">
        <v>8</v>
      </c>
      <c r="E343" s="30">
        <f>COUNTA(E344:E348)</f>
        <v>3</v>
      </c>
      <c r="F343" s="30" t="s">
        <v>508</v>
      </c>
      <c r="G343" s="30"/>
      <c r="H343" s="30"/>
      <c r="I343" s="30"/>
    </row>
    <row r="344" spans="1:9" ht="95.25" customHeight="1">
      <c r="A344" s="35" t="s">
        <v>299</v>
      </c>
      <c r="B344" s="36" t="s">
        <v>506</v>
      </c>
      <c r="C344" s="16" t="s">
        <v>507</v>
      </c>
      <c r="D344" s="41" t="s">
        <v>69</v>
      </c>
      <c r="E344" s="18" t="s">
        <v>509</v>
      </c>
      <c r="F344" s="18"/>
      <c r="G344" s="18"/>
      <c r="H344" s="18"/>
      <c r="I344" s="42" t="s">
        <v>510</v>
      </c>
    </row>
    <row r="345" spans="1:9" ht="15" customHeight="1">
      <c r="A345" s="35"/>
      <c r="B345" s="36"/>
      <c r="C345" s="16"/>
      <c r="D345" s="54">
        <f>COUNTA(D344:D344)</f>
        <v>1</v>
      </c>
      <c r="E345" s="55"/>
      <c r="F345" s="55"/>
      <c r="G345" s="55"/>
      <c r="H345" s="55"/>
      <c r="I345" s="55"/>
    </row>
    <row r="346" spans="1:9" ht="48" customHeight="1">
      <c r="A346" s="35" t="s">
        <v>299</v>
      </c>
      <c r="B346" s="36" t="s">
        <v>506</v>
      </c>
      <c r="C346" s="16" t="s">
        <v>507</v>
      </c>
      <c r="D346" s="37" t="s">
        <v>102</v>
      </c>
      <c r="E346" s="20" t="s">
        <v>511</v>
      </c>
      <c r="F346" s="20"/>
      <c r="G346" s="20"/>
      <c r="H346" s="20"/>
      <c r="I346" s="38" t="s">
        <v>512</v>
      </c>
    </row>
    <row r="347" spans="1:9" ht="15" customHeight="1">
      <c r="A347" s="35"/>
      <c r="B347" s="36"/>
      <c r="C347" s="16"/>
      <c r="D347" s="21">
        <f>COUNTA(D346:D346)</f>
        <v>1</v>
      </c>
      <c r="E347" s="22"/>
      <c r="F347" s="22"/>
      <c r="G347" s="22"/>
      <c r="H347" s="22"/>
      <c r="I347" s="22"/>
    </row>
    <row r="348" spans="1:9" ht="48" customHeight="1">
      <c r="A348" s="35" t="s">
        <v>299</v>
      </c>
      <c r="B348" s="36" t="s">
        <v>506</v>
      </c>
      <c r="C348" s="16" t="s">
        <v>507</v>
      </c>
      <c r="D348" s="43" t="s">
        <v>25</v>
      </c>
      <c r="E348" s="25" t="s">
        <v>513</v>
      </c>
      <c r="F348" s="25"/>
      <c r="G348" s="25"/>
      <c r="H348" s="25"/>
      <c r="I348" s="44" t="s">
        <v>514</v>
      </c>
    </row>
    <row r="349" spans="1:9" ht="15" customHeight="1">
      <c r="A349" s="35"/>
      <c r="B349" s="36"/>
      <c r="C349" s="16"/>
      <c r="D349" s="21">
        <f>COUNTA(D348:D348)</f>
        <v>1</v>
      </c>
      <c r="E349" s="22"/>
      <c r="F349" s="22"/>
      <c r="G349" s="22"/>
      <c r="H349" s="22"/>
      <c r="I349" s="22"/>
    </row>
    <row r="350" spans="1:9">
      <c r="A350" s="35"/>
      <c r="B350" s="36"/>
      <c r="C350" s="16" t="s">
        <v>495</v>
      </c>
      <c r="D350" s="9"/>
      <c r="E350" s="30">
        <f>COUNTA(E351:E358)</f>
        <v>7</v>
      </c>
      <c r="F350" s="30" t="s">
        <v>515</v>
      </c>
      <c r="G350" s="30"/>
      <c r="H350" s="30"/>
      <c r="I350" s="30"/>
    </row>
    <row r="351" spans="1:9" ht="36" customHeight="1">
      <c r="A351" s="35"/>
      <c r="B351" s="36"/>
      <c r="C351" s="16" t="s">
        <v>495</v>
      </c>
      <c r="D351" s="41" t="s">
        <v>35</v>
      </c>
      <c r="E351" s="18" t="s">
        <v>516</v>
      </c>
      <c r="F351" s="18"/>
      <c r="G351" s="18"/>
      <c r="H351" s="18"/>
      <c r="I351" s="42" t="s">
        <v>517</v>
      </c>
    </row>
    <row r="352" spans="1:9" ht="36" customHeight="1">
      <c r="A352" s="35"/>
      <c r="B352" s="36"/>
      <c r="C352" s="16" t="s">
        <v>495</v>
      </c>
      <c r="D352" s="37" t="s">
        <v>35</v>
      </c>
      <c r="E352" s="20" t="s">
        <v>518</v>
      </c>
      <c r="F352" s="20"/>
      <c r="G352" s="20"/>
      <c r="H352" s="20"/>
      <c r="I352" s="38" t="s">
        <v>519</v>
      </c>
    </row>
    <row r="353" spans="1:9" ht="36" customHeight="1">
      <c r="A353" s="6" t="s">
        <v>93</v>
      </c>
      <c r="B353" s="7" t="s">
        <v>94</v>
      </c>
      <c r="C353" s="61" t="s">
        <v>508</v>
      </c>
      <c r="D353" s="37" t="s">
        <v>35</v>
      </c>
      <c r="E353" s="20" t="s">
        <v>520</v>
      </c>
      <c r="F353" s="20"/>
      <c r="G353" s="20"/>
      <c r="H353" s="20"/>
      <c r="I353" s="38" t="s">
        <v>521</v>
      </c>
    </row>
    <row r="354" spans="1:9" ht="36" customHeight="1">
      <c r="A354" s="35" t="s">
        <v>93</v>
      </c>
      <c r="B354" s="36" t="s">
        <v>94</v>
      </c>
      <c r="C354" s="16" t="s">
        <v>508</v>
      </c>
      <c r="D354" s="37" t="s">
        <v>35</v>
      </c>
      <c r="E354" s="20" t="s">
        <v>522</v>
      </c>
      <c r="F354" s="20"/>
      <c r="G354" s="20"/>
      <c r="H354" s="20"/>
      <c r="I354" s="38" t="s">
        <v>523</v>
      </c>
    </row>
    <row r="355" spans="1:9" ht="36" customHeight="1">
      <c r="A355" s="35" t="s">
        <v>93</v>
      </c>
      <c r="B355" s="36" t="s">
        <v>94</v>
      </c>
      <c r="C355" s="16" t="s">
        <v>508</v>
      </c>
      <c r="D355" s="37" t="s">
        <v>35</v>
      </c>
      <c r="E355" s="20" t="s">
        <v>524</v>
      </c>
      <c r="F355" s="20"/>
      <c r="G355" s="20"/>
      <c r="H355" s="20"/>
      <c r="I355" s="38" t="s">
        <v>525</v>
      </c>
    </row>
    <row r="356" spans="1:9" ht="15" customHeight="1">
      <c r="A356" s="35"/>
      <c r="B356" s="36"/>
      <c r="C356" s="16"/>
      <c r="D356" s="33">
        <f>COUNTA(D351:D355)</f>
        <v>5</v>
      </c>
      <c r="E356" s="34"/>
      <c r="F356" s="34"/>
      <c r="G356" s="34"/>
      <c r="H356" s="34"/>
      <c r="I356" s="34"/>
    </row>
    <row r="357" spans="1:9" ht="48" customHeight="1">
      <c r="A357" s="35" t="s">
        <v>93</v>
      </c>
      <c r="B357" s="36" t="s">
        <v>94</v>
      </c>
      <c r="C357" s="16" t="s">
        <v>508</v>
      </c>
      <c r="D357" s="37" t="s">
        <v>25</v>
      </c>
      <c r="E357" s="20" t="s">
        <v>526</v>
      </c>
      <c r="F357" s="20"/>
      <c r="G357" s="20"/>
      <c r="H357" s="20"/>
      <c r="I357" s="38" t="s">
        <v>527</v>
      </c>
    </row>
    <row r="358" spans="1:9" ht="36" customHeight="1">
      <c r="A358" s="27"/>
      <c r="B358" s="28"/>
      <c r="C358" s="29" t="s">
        <v>507</v>
      </c>
      <c r="D358" s="43" t="s">
        <v>25</v>
      </c>
      <c r="E358" s="25" t="s">
        <v>528</v>
      </c>
      <c r="F358" s="25"/>
      <c r="G358" s="25"/>
      <c r="H358" s="25"/>
      <c r="I358" s="44" t="s">
        <v>529</v>
      </c>
    </row>
    <row r="359" spans="1:9" ht="15" customHeight="1">
      <c r="A359" s="27"/>
      <c r="B359" s="28"/>
      <c r="C359" s="29"/>
      <c r="D359" s="21">
        <f>COUNTA(D357:D358)</f>
        <v>2</v>
      </c>
      <c r="E359" s="22"/>
      <c r="F359" s="22"/>
      <c r="G359" s="22"/>
      <c r="H359" s="22"/>
      <c r="I359" s="22"/>
    </row>
    <row r="360" spans="1:9">
      <c r="A360" s="35" t="s">
        <v>299</v>
      </c>
      <c r="B360" s="36" t="s">
        <v>506</v>
      </c>
      <c r="C360" s="16" t="s">
        <v>507</v>
      </c>
      <c r="D360" s="9"/>
      <c r="E360" s="30">
        <f>COUNTA(E361:E397)</f>
        <v>31</v>
      </c>
      <c r="F360" s="30" t="s">
        <v>507</v>
      </c>
      <c r="G360" s="30"/>
      <c r="H360" s="30"/>
      <c r="I360" s="30"/>
    </row>
    <row r="361" spans="1:9" ht="84" customHeight="1">
      <c r="A361" s="35" t="s">
        <v>299</v>
      </c>
      <c r="B361" s="36" t="s">
        <v>506</v>
      </c>
      <c r="C361" s="16" t="s">
        <v>507</v>
      </c>
      <c r="D361" s="41" t="s">
        <v>106</v>
      </c>
      <c r="E361" s="18" t="s">
        <v>530</v>
      </c>
      <c r="F361" s="18"/>
      <c r="G361" s="18"/>
      <c r="H361" s="18"/>
      <c r="I361" s="42" t="s">
        <v>531</v>
      </c>
    </row>
    <row r="362" spans="1:9" ht="71.25" customHeight="1">
      <c r="A362" s="35" t="s">
        <v>299</v>
      </c>
      <c r="B362" s="36" t="s">
        <v>506</v>
      </c>
      <c r="C362" s="16" t="s">
        <v>507</v>
      </c>
      <c r="D362" s="37" t="s">
        <v>106</v>
      </c>
      <c r="E362" s="20" t="s">
        <v>532</v>
      </c>
      <c r="F362" s="20"/>
      <c r="G362" s="20"/>
      <c r="H362" s="20"/>
      <c r="I362" s="38" t="s">
        <v>533</v>
      </c>
    </row>
    <row r="363" spans="1:9" ht="83.25" customHeight="1">
      <c r="A363" s="35" t="s">
        <v>299</v>
      </c>
      <c r="B363" s="36" t="s">
        <v>506</v>
      </c>
      <c r="C363" s="16" t="s">
        <v>507</v>
      </c>
      <c r="D363" s="37" t="s">
        <v>106</v>
      </c>
      <c r="E363" s="20" t="s">
        <v>534</v>
      </c>
      <c r="F363" s="20"/>
      <c r="G363" s="20"/>
      <c r="H363" s="20"/>
      <c r="I363" s="38" t="s">
        <v>535</v>
      </c>
    </row>
    <row r="364" spans="1:9" ht="48" customHeight="1">
      <c r="A364" s="35" t="s">
        <v>299</v>
      </c>
      <c r="B364" s="36" t="s">
        <v>506</v>
      </c>
      <c r="C364" s="16" t="s">
        <v>507</v>
      </c>
      <c r="D364" s="37" t="s">
        <v>106</v>
      </c>
      <c r="E364" s="20" t="s">
        <v>536</v>
      </c>
      <c r="F364" s="20"/>
      <c r="G364" s="20"/>
      <c r="H364" s="20"/>
      <c r="I364" s="38" t="s">
        <v>537</v>
      </c>
    </row>
    <row r="365" spans="1:9" ht="83.25" customHeight="1">
      <c r="A365" s="35" t="s">
        <v>299</v>
      </c>
      <c r="B365" s="36" t="s">
        <v>506</v>
      </c>
      <c r="C365" s="16" t="s">
        <v>507</v>
      </c>
      <c r="D365" s="37" t="s">
        <v>106</v>
      </c>
      <c r="E365" s="20" t="s">
        <v>538</v>
      </c>
      <c r="F365" s="20"/>
      <c r="G365" s="20"/>
      <c r="H365" s="20"/>
      <c r="I365" s="38" t="s">
        <v>539</v>
      </c>
    </row>
    <row r="366" spans="1:9" ht="72" customHeight="1">
      <c r="A366" s="35" t="s">
        <v>299</v>
      </c>
      <c r="B366" s="36" t="s">
        <v>506</v>
      </c>
      <c r="C366" s="16" t="s">
        <v>507</v>
      </c>
      <c r="D366" s="37" t="s">
        <v>106</v>
      </c>
      <c r="E366" s="20" t="s">
        <v>540</v>
      </c>
      <c r="F366" s="20"/>
      <c r="G366" s="20"/>
      <c r="H366" s="20"/>
      <c r="I366" s="38" t="s">
        <v>541</v>
      </c>
    </row>
    <row r="367" spans="1:9" ht="96" customHeight="1">
      <c r="A367" s="35" t="s">
        <v>299</v>
      </c>
      <c r="B367" s="36" t="s">
        <v>506</v>
      </c>
      <c r="C367" s="16" t="s">
        <v>507</v>
      </c>
      <c r="D367" s="37" t="s">
        <v>106</v>
      </c>
      <c r="E367" s="20" t="s">
        <v>542</v>
      </c>
      <c r="F367" s="20"/>
      <c r="G367" s="20"/>
      <c r="H367" s="20"/>
      <c r="I367" s="38" t="s">
        <v>543</v>
      </c>
    </row>
    <row r="368" spans="1:9" ht="72" customHeight="1">
      <c r="A368" s="35" t="s">
        <v>299</v>
      </c>
      <c r="B368" s="36" t="s">
        <v>506</v>
      </c>
      <c r="C368" s="16" t="s">
        <v>507</v>
      </c>
      <c r="D368" s="37" t="s">
        <v>106</v>
      </c>
      <c r="E368" s="20" t="s">
        <v>544</v>
      </c>
      <c r="F368" s="20"/>
      <c r="G368" s="20"/>
      <c r="H368" s="20"/>
      <c r="I368" s="38" t="s">
        <v>545</v>
      </c>
    </row>
    <row r="369" spans="1:9" ht="15" customHeight="1">
      <c r="A369" s="35"/>
      <c r="B369" s="36"/>
      <c r="C369" s="16"/>
      <c r="D369" s="33">
        <f>COUNTA(D361:D368)</f>
        <v>8</v>
      </c>
      <c r="E369" s="34"/>
      <c r="F369" s="34"/>
      <c r="G369" s="34"/>
      <c r="H369" s="34"/>
      <c r="I369" s="34"/>
    </row>
    <row r="370" spans="1:9" ht="72" customHeight="1">
      <c r="A370" s="35" t="s">
        <v>299</v>
      </c>
      <c r="B370" s="36" t="s">
        <v>506</v>
      </c>
      <c r="C370" s="16" t="s">
        <v>507</v>
      </c>
      <c r="D370" s="37" t="s">
        <v>69</v>
      </c>
      <c r="E370" s="20" t="s">
        <v>546</v>
      </c>
      <c r="F370" s="20"/>
      <c r="G370" s="20"/>
      <c r="H370" s="20"/>
      <c r="I370" s="38" t="s">
        <v>547</v>
      </c>
    </row>
    <row r="371" spans="1:9" ht="72" customHeight="1">
      <c r="A371" s="35" t="s">
        <v>299</v>
      </c>
      <c r="B371" s="36" t="s">
        <v>506</v>
      </c>
      <c r="C371" s="16" t="s">
        <v>507</v>
      </c>
      <c r="D371" s="37" t="s">
        <v>69</v>
      </c>
      <c r="E371" s="20" t="s">
        <v>548</v>
      </c>
      <c r="F371" s="20"/>
      <c r="G371" s="20"/>
      <c r="H371" s="20"/>
      <c r="I371" s="38" t="s">
        <v>549</v>
      </c>
    </row>
    <row r="372" spans="1:9" ht="15" customHeight="1">
      <c r="A372" s="35"/>
      <c r="B372" s="36"/>
      <c r="C372" s="16"/>
      <c r="D372" s="33">
        <f>COUNTA(D370:D371)</f>
        <v>2</v>
      </c>
      <c r="E372" s="34"/>
      <c r="F372" s="34"/>
      <c r="G372" s="34"/>
      <c r="H372" s="34"/>
      <c r="I372" s="34"/>
    </row>
    <row r="373" spans="1:9" ht="60" customHeight="1">
      <c r="A373" s="35" t="s">
        <v>299</v>
      </c>
      <c r="B373" s="36" t="s">
        <v>506</v>
      </c>
      <c r="C373" s="16" t="s">
        <v>507</v>
      </c>
      <c r="D373" s="37" t="s">
        <v>102</v>
      </c>
      <c r="E373" s="20" t="s">
        <v>550</v>
      </c>
      <c r="F373" s="20"/>
      <c r="G373" s="20"/>
      <c r="H373" s="20"/>
      <c r="I373" s="38" t="s">
        <v>551</v>
      </c>
    </row>
    <row r="374" spans="1:9" ht="48" customHeight="1">
      <c r="A374" s="35" t="s">
        <v>299</v>
      </c>
      <c r="B374" s="36" t="s">
        <v>506</v>
      </c>
      <c r="C374" s="16" t="s">
        <v>507</v>
      </c>
      <c r="D374" s="37" t="s">
        <v>102</v>
      </c>
      <c r="E374" s="20" t="s">
        <v>552</v>
      </c>
      <c r="F374" s="20"/>
      <c r="G374" s="20"/>
      <c r="H374" s="20"/>
      <c r="I374" s="38" t="s">
        <v>553</v>
      </c>
    </row>
    <row r="375" spans="1:9" ht="72" customHeight="1">
      <c r="A375" s="35" t="s">
        <v>299</v>
      </c>
      <c r="B375" s="36" t="s">
        <v>506</v>
      </c>
      <c r="C375" s="16" t="s">
        <v>507</v>
      </c>
      <c r="D375" s="37" t="s">
        <v>102</v>
      </c>
      <c r="E375" s="20" t="s">
        <v>554</v>
      </c>
      <c r="F375" s="20"/>
      <c r="G375" s="20"/>
      <c r="H375" s="20"/>
      <c r="I375" s="38" t="s">
        <v>555</v>
      </c>
    </row>
    <row r="376" spans="1:9" ht="15" customHeight="1">
      <c r="A376" s="35"/>
      <c r="B376" s="36"/>
      <c r="C376" s="16"/>
      <c r="D376" s="33">
        <f>COUNTA(D373:D375)</f>
        <v>3</v>
      </c>
      <c r="E376" s="34"/>
      <c r="F376" s="34"/>
      <c r="G376" s="34"/>
      <c r="H376" s="34"/>
      <c r="I376" s="34"/>
    </row>
    <row r="377" spans="1:9" ht="72" customHeight="1">
      <c r="A377" s="35" t="s">
        <v>299</v>
      </c>
      <c r="B377" s="36" t="s">
        <v>506</v>
      </c>
      <c r="C377" s="16" t="s">
        <v>507</v>
      </c>
      <c r="D377" s="37" t="s">
        <v>556</v>
      </c>
      <c r="E377" s="20" t="s">
        <v>557</v>
      </c>
      <c r="F377" s="20"/>
      <c r="G377" s="20"/>
      <c r="H377" s="20"/>
      <c r="I377" s="38" t="s">
        <v>558</v>
      </c>
    </row>
    <row r="378" spans="1:9" ht="60" customHeight="1">
      <c r="A378" s="35" t="s">
        <v>299</v>
      </c>
      <c r="B378" s="36" t="s">
        <v>506</v>
      </c>
      <c r="C378" s="16" t="s">
        <v>507</v>
      </c>
      <c r="D378" s="37" t="s">
        <v>35</v>
      </c>
      <c r="E378" s="20" t="s">
        <v>559</v>
      </c>
      <c r="F378" s="20"/>
      <c r="G378" s="20"/>
      <c r="H378" s="20"/>
      <c r="I378" s="38" t="s">
        <v>560</v>
      </c>
    </row>
    <row r="379" spans="1:9" ht="15" customHeight="1">
      <c r="A379" s="35"/>
      <c r="B379" s="36"/>
      <c r="C379" s="16"/>
      <c r="D379" s="33">
        <f>COUNTA(D377:D378)</f>
        <v>2</v>
      </c>
      <c r="E379" s="34"/>
      <c r="F379" s="34"/>
      <c r="G379" s="34"/>
      <c r="H379" s="34"/>
      <c r="I379" s="34"/>
    </row>
    <row r="380" spans="1:9" ht="36" customHeight="1">
      <c r="A380" s="35" t="s">
        <v>299</v>
      </c>
      <c r="B380" s="36" t="s">
        <v>506</v>
      </c>
      <c r="C380" s="16" t="s">
        <v>507</v>
      </c>
      <c r="D380" s="37" t="s">
        <v>11</v>
      </c>
      <c r="E380" s="20" t="s">
        <v>561</v>
      </c>
      <c r="F380" s="20"/>
      <c r="G380" s="20"/>
      <c r="H380" s="20"/>
      <c r="I380" s="38" t="s">
        <v>562</v>
      </c>
    </row>
    <row r="381" spans="1:9" ht="60" customHeight="1">
      <c r="A381" s="35" t="s">
        <v>299</v>
      </c>
      <c r="B381" s="36" t="s">
        <v>506</v>
      </c>
      <c r="C381" s="16" t="s">
        <v>507</v>
      </c>
      <c r="D381" s="37" t="s">
        <v>11</v>
      </c>
      <c r="E381" s="20" t="s">
        <v>563</v>
      </c>
      <c r="F381" s="20"/>
      <c r="G381" s="20"/>
      <c r="H381" s="20"/>
      <c r="I381" s="38" t="s">
        <v>564</v>
      </c>
    </row>
    <row r="382" spans="1:9" ht="36" customHeight="1">
      <c r="A382" s="35" t="s">
        <v>299</v>
      </c>
      <c r="B382" s="36" t="s">
        <v>506</v>
      </c>
      <c r="C382" s="16" t="s">
        <v>507</v>
      </c>
      <c r="D382" s="37" t="s">
        <v>11</v>
      </c>
      <c r="E382" s="38" t="s">
        <v>565</v>
      </c>
      <c r="F382" s="38"/>
      <c r="G382" s="38"/>
      <c r="H382" s="38"/>
      <c r="I382" s="38" t="s">
        <v>566</v>
      </c>
    </row>
    <row r="383" spans="1:9" ht="48" customHeight="1">
      <c r="A383" s="35" t="s">
        <v>299</v>
      </c>
      <c r="B383" s="36" t="s">
        <v>506</v>
      </c>
      <c r="C383" s="16" t="s">
        <v>507</v>
      </c>
      <c r="D383" s="37" t="s">
        <v>11</v>
      </c>
      <c r="E383" s="38" t="s">
        <v>567</v>
      </c>
      <c r="F383" s="38"/>
      <c r="G383" s="38"/>
      <c r="H383" s="38"/>
      <c r="I383" s="38" t="s">
        <v>568</v>
      </c>
    </row>
    <row r="384" spans="1:9" ht="15" customHeight="1">
      <c r="A384" s="35"/>
      <c r="B384" s="36"/>
      <c r="C384" s="16"/>
      <c r="D384" s="33">
        <f>COUNTA(D380:D383)</f>
        <v>4</v>
      </c>
      <c r="E384" s="34"/>
      <c r="F384" s="34"/>
      <c r="G384" s="34"/>
      <c r="H384" s="34"/>
      <c r="I384" s="34"/>
    </row>
    <row r="385" spans="1:9" ht="36" customHeight="1">
      <c r="A385" s="35" t="s">
        <v>299</v>
      </c>
      <c r="B385" s="36" t="s">
        <v>506</v>
      </c>
      <c r="C385" s="16" t="s">
        <v>507</v>
      </c>
      <c r="D385" s="37" t="s">
        <v>157</v>
      </c>
      <c r="E385" s="38" t="s">
        <v>569</v>
      </c>
      <c r="F385" s="38"/>
      <c r="G385" s="38"/>
      <c r="H385" s="38"/>
      <c r="I385" s="38" t="s">
        <v>570</v>
      </c>
    </row>
    <row r="386" spans="1:9" ht="48" customHeight="1">
      <c r="A386" s="35" t="s">
        <v>299</v>
      </c>
      <c r="B386" s="36" t="s">
        <v>506</v>
      </c>
      <c r="C386" s="16" t="s">
        <v>507</v>
      </c>
      <c r="D386" s="37" t="s">
        <v>157</v>
      </c>
      <c r="E386" s="38" t="s">
        <v>571</v>
      </c>
      <c r="F386" s="38"/>
      <c r="G386" s="38"/>
      <c r="H386" s="38"/>
      <c r="I386" s="38" t="s">
        <v>572</v>
      </c>
    </row>
    <row r="387" spans="1:9" ht="72" customHeight="1">
      <c r="A387" s="35" t="s">
        <v>299</v>
      </c>
      <c r="B387" s="36" t="s">
        <v>506</v>
      </c>
      <c r="C387" s="16" t="s">
        <v>507</v>
      </c>
      <c r="D387" s="37" t="s">
        <v>157</v>
      </c>
      <c r="E387" s="20" t="s">
        <v>573</v>
      </c>
      <c r="F387" s="20"/>
      <c r="G387" s="20"/>
      <c r="H387" s="20"/>
      <c r="I387" s="38" t="s">
        <v>574</v>
      </c>
    </row>
    <row r="388" spans="1:9" ht="48" customHeight="1">
      <c r="A388" s="6" t="s">
        <v>575</v>
      </c>
      <c r="B388" s="7" t="s">
        <v>576</v>
      </c>
      <c r="C388" s="61" t="s">
        <v>577</v>
      </c>
      <c r="D388" s="37" t="s">
        <v>578</v>
      </c>
      <c r="E388" s="20" t="s">
        <v>579</v>
      </c>
      <c r="F388" s="20"/>
      <c r="G388" s="20"/>
      <c r="H388" s="20"/>
      <c r="I388" s="38" t="s">
        <v>580</v>
      </c>
    </row>
    <row r="389" spans="1:9" ht="48" customHeight="1">
      <c r="A389" s="35" t="s">
        <v>575</v>
      </c>
      <c r="B389" s="36" t="s">
        <v>576</v>
      </c>
      <c r="C389" s="16" t="s">
        <v>577</v>
      </c>
      <c r="D389" s="37" t="s">
        <v>581</v>
      </c>
      <c r="E389" s="20" t="s">
        <v>582</v>
      </c>
      <c r="F389" s="20"/>
      <c r="G389" s="20"/>
      <c r="H389" s="20"/>
      <c r="I389" s="38" t="s">
        <v>583</v>
      </c>
    </row>
    <row r="390" spans="1:9" ht="48" customHeight="1">
      <c r="A390" s="35" t="s">
        <v>575</v>
      </c>
      <c r="B390" s="36" t="s">
        <v>576</v>
      </c>
      <c r="C390" s="16" t="s">
        <v>577</v>
      </c>
      <c r="D390" s="37" t="s">
        <v>578</v>
      </c>
      <c r="E390" s="20" t="s">
        <v>584</v>
      </c>
      <c r="F390" s="20"/>
      <c r="G390" s="20"/>
      <c r="H390" s="20"/>
      <c r="I390" s="38" t="s">
        <v>585</v>
      </c>
    </row>
    <row r="391" spans="1:9" ht="36" customHeight="1">
      <c r="A391" s="35" t="s">
        <v>575</v>
      </c>
      <c r="B391" s="36" t="s">
        <v>576</v>
      </c>
      <c r="C391" s="16" t="s">
        <v>577</v>
      </c>
      <c r="D391" s="72" t="s">
        <v>578</v>
      </c>
      <c r="E391" s="73" t="s">
        <v>586</v>
      </c>
      <c r="F391" s="73"/>
      <c r="G391" s="73"/>
      <c r="H391" s="73"/>
      <c r="I391" s="74" t="s">
        <v>587</v>
      </c>
    </row>
    <row r="392" spans="1:9" ht="15" customHeight="1">
      <c r="A392" s="35"/>
      <c r="B392" s="36"/>
      <c r="C392" s="16"/>
      <c r="D392" s="33">
        <f>COUNTA(D385:D391)</f>
        <v>7</v>
      </c>
      <c r="E392" s="34"/>
      <c r="F392" s="34"/>
      <c r="G392" s="34"/>
      <c r="H392" s="34"/>
      <c r="I392" s="34"/>
    </row>
    <row r="393" spans="1:9" ht="36" customHeight="1">
      <c r="A393" s="35" t="s">
        <v>299</v>
      </c>
      <c r="B393" s="36" t="s">
        <v>506</v>
      </c>
      <c r="C393" s="16" t="s">
        <v>507</v>
      </c>
      <c r="D393" s="37" t="s">
        <v>58</v>
      </c>
      <c r="E393" s="20" t="s">
        <v>588</v>
      </c>
      <c r="F393" s="20"/>
      <c r="G393" s="20"/>
      <c r="H393" s="20"/>
      <c r="I393" s="38" t="s">
        <v>589</v>
      </c>
    </row>
    <row r="394" spans="1:9" ht="36" customHeight="1">
      <c r="A394" s="35" t="s">
        <v>299</v>
      </c>
      <c r="B394" s="36" t="s">
        <v>506</v>
      </c>
      <c r="C394" s="16" t="s">
        <v>507</v>
      </c>
      <c r="D394" s="37" t="s">
        <v>58</v>
      </c>
      <c r="E394" s="20" t="s">
        <v>590</v>
      </c>
      <c r="F394" s="20"/>
      <c r="G394" s="20"/>
      <c r="H394" s="20"/>
      <c r="I394" s="38" t="s">
        <v>591</v>
      </c>
    </row>
    <row r="395" spans="1:9" ht="36" customHeight="1">
      <c r="A395" s="35" t="s">
        <v>299</v>
      </c>
      <c r="B395" s="36" t="s">
        <v>506</v>
      </c>
      <c r="C395" s="16" t="s">
        <v>507</v>
      </c>
      <c r="D395" s="37" t="s">
        <v>58</v>
      </c>
      <c r="E395" s="20" t="s">
        <v>592</v>
      </c>
      <c r="F395" s="20"/>
      <c r="G395" s="20"/>
      <c r="H395" s="20"/>
      <c r="I395" s="38" t="s">
        <v>593</v>
      </c>
    </row>
    <row r="396" spans="1:9" ht="36" customHeight="1">
      <c r="A396" s="35" t="s">
        <v>299</v>
      </c>
      <c r="B396" s="36" t="s">
        <v>506</v>
      </c>
      <c r="C396" s="16" t="s">
        <v>507</v>
      </c>
      <c r="D396" s="37" t="s">
        <v>58</v>
      </c>
      <c r="E396" s="20" t="s">
        <v>594</v>
      </c>
      <c r="F396" s="20"/>
      <c r="G396" s="20"/>
      <c r="H396" s="20"/>
      <c r="I396" s="38" t="s">
        <v>595</v>
      </c>
    </row>
    <row r="397" spans="1:9" ht="48" customHeight="1">
      <c r="A397" s="35" t="s">
        <v>575</v>
      </c>
      <c r="B397" s="36" t="s">
        <v>576</v>
      </c>
      <c r="C397" s="16" t="s">
        <v>577</v>
      </c>
      <c r="D397" s="37" t="s">
        <v>58</v>
      </c>
      <c r="E397" s="20" t="s">
        <v>596</v>
      </c>
      <c r="F397" s="20"/>
      <c r="G397" s="20"/>
      <c r="H397" s="20"/>
      <c r="I397" s="38" t="s">
        <v>597</v>
      </c>
    </row>
    <row r="398" spans="1:9" ht="15" customHeight="1">
      <c r="A398" s="35"/>
      <c r="B398" s="36"/>
      <c r="C398" s="16"/>
      <c r="D398" s="33">
        <f>COUNTA(D393:D397)</f>
        <v>5</v>
      </c>
      <c r="E398" s="34"/>
      <c r="F398" s="34"/>
      <c r="G398" s="34"/>
      <c r="H398" s="34"/>
      <c r="I398" s="34"/>
    </row>
    <row r="399" spans="1:9">
      <c r="A399" s="35" t="s">
        <v>575</v>
      </c>
      <c r="B399" s="36" t="s">
        <v>576</v>
      </c>
      <c r="C399" s="16" t="s">
        <v>577</v>
      </c>
      <c r="D399" s="9"/>
      <c r="E399" s="30">
        <f>COUNTA(E400:E421)</f>
        <v>17</v>
      </c>
      <c r="F399" s="30" t="s">
        <v>577</v>
      </c>
      <c r="G399" s="30"/>
      <c r="H399" s="30"/>
      <c r="I399" s="30"/>
    </row>
    <row r="400" spans="1:9" ht="120" customHeight="1">
      <c r="A400" s="35" t="s">
        <v>575</v>
      </c>
      <c r="B400" s="36" t="s">
        <v>576</v>
      </c>
      <c r="C400" s="16" t="s">
        <v>577</v>
      </c>
      <c r="D400" s="41" t="s">
        <v>598</v>
      </c>
      <c r="E400" s="18" t="s">
        <v>599</v>
      </c>
      <c r="F400" s="18"/>
      <c r="G400" s="18"/>
      <c r="H400" s="18"/>
      <c r="I400" s="42" t="s">
        <v>600</v>
      </c>
    </row>
    <row r="401" spans="1:9" ht="84" customHeight="1">
      <c r="A401" s="35" t="s">
        <v>575</v>
      </c>
      <c r="B401" s="36" t="s">
        <v>576</v>
      </c>
      <c r="C401" s="16" t="s">
        <v>577</v>
      </c>
      <c r="D401" s="37" t="s">
        <v>106</v>
      </c>
      <c r="E401" s="20" t="s">
        <v>601</v>
      </c>
      <c r="F401" s="20"/>
      <c r="G401" s="20"/>
      <c r="H401" s="20"/>
      <c r="I401" s="38" t="s">
        <v>602</v>
      </c>
    </row>
    <row r="402" spans="1:9" ht="84" customHeight="1">
      <c r="A402" s="35" t="s">
        <v>575</v>
      </c>
      <c r="B402" s="36" t="s">
        <v>576</v>
      </c>
      <c r="C402" s="16" t="s">
        <v>577</v>
      </c>
      <c r="D402" s="37" t="s">
        <v>106</v>
      </c>
      <c r="E402" s="20" t="s">
        <v>603</v>
      </c>
      <c r="F402" s="20"/>
      <c r="G402" s="20"/>
      <c r="H402" s="20"/>
      <c r="I402" s="38" t="s">
        <v>604</v>
      </c>
    </row>
    <row r="403" spans="1:9" ht="192" customHeight="1">
      <c r="A403" s="35" t="s">
        <v>575</v>
      </c>
      <c r="B403" s="36" t="s">
        <v>576</v>
      </c>
      <c r="C403" s="16" t="s">
        <v>577</v>
      </c>
      <c r="D403" s="37" t="s">
        <v>106</v>
      </c>
      <c r="E403" s="20" t="s">
        <v>605</v>
      </c>
      <c r="F403" s="20"/>
      <c r="G403" s="20"/>
      <c r="H403" s="20"/>
      <c r="I403" s="38" t="s">
        <v>606</v>
      </c>
    </row>
    <row r="404" spans="1:9" ht="15" customHeight="1">
      <c r="A404" s="35"/>
      <c r="B404" s="36"/>
      <c r="C404" s="16"/>
      <c r="D404" s="33">
        <f>COUNTA(D400:D403)</f>
        <v>4</v>
      </c>
      <c r="E404" s="34"/>
      <c r="F404" s="34"/>
      <c r="G404" s="34"/>
      <c r="H404" s="34"/>
      <c r="I404" s="34"/>
    </row>
    <row r="405" spans="1:9" ht="120" customHeight="1">
      <c r="A405" s="35" t="s">
        <v>575</v>
      </c>
      <c r="B405" s="36" t="s">
        <v>576</v>
      </c>
      <c r="C405" s="16" t="s">
        <v>577</v>
      </c>
      <c r="D405" s="37" t="s">
        <v>69</v>
      </c>
      <c r="E405" s="20" t="s">
        <v>607</v>
      </c>
      <c r="F405" s="20"/>
      <c r="G405" s="20"/>
      <c r="H405" s="20"/>
      <c r="I405" s="38" t="s">
        <v>608</v>
      </c>
    </row>
    <row r="406" spans="1:9" ht="48" customHeight="1">
      <c r="A406" s="35" t="s">
        <v>575</v>
      </c>
      <c r="B406" s="36" t="s">
        <v>576</v>
      </c>
      <c r="C406" s="16" t="s">
        <v>577</v>
      </c>
      <c r="D406" s="37" t="s">
        <v>69</v>
      </c>
      <c r="E406" s="20" t="s">
        <v>609</v>
      </c>
      <c r="F406" s="20"/>
      <c r="G406" s="20"/>
      <c r="H406" s="20"/>
      <c r="I406" s="38" t="s">
        <v>610</v>
      </c>
    </row>
    <row r="407" spans="1:9" ht="15" customHeight="1">
      <c r="A407" s="35"/>
      <c r="B407" s="36"/>
      <c r="C407" s="16"/>
      <c r="D407" s="33">
        <f>COUNTA(D405:D406)</f>
        <v>2</v>
      </c>
      <c r="E407" s="34"/>
      <c r="F407" s="34"/>
      <c r="G407" s="34"/>
      <c r="H407" s="34"/>
      <c r="I407" s="34"/>
    </row>
    <row r="408" spans="1:9" ht="228" customHeight="1">
      <c r="A408" s="35" t="s">
        <v>575</v>
      </c>
      <c r="B408" s="36" t="s">
        <v>576</v>
      </c>
      <c r="C408" s="16" t="s">
        <v>577</v>
      </c>
      <c r="D408" s="37" t="s">
        <v>102</v>
      </c>
      <c r="E408" s="20" t="s">
        <v>611</v>
      </c>
      <c r="F408" s="20"/>
      <c r="G408" s="20"/>
      <c r="H408" s="20"/>
      <c r="I408" s="38" t="s">
        <v>612</v>
      </c>
    </row>
    <row r="409" spans="1:9" ht="15" customHeight="1">
      <c r="A409" s="35"/>
      <c r="B409" s="36"/>
      <c r="C409" s="16"/>
      <c r="D409" s="33">
        <f>COUNTA(D408:D408)</f>
        <v>1</v>
      </c>
      <c r="E409" s="34"/>
      <c r="F409" s="34"/>
      <c r="G409" s="34"/>
      <c r="H409" s="34"/>
      <c r="I409" s="34"/>
    </row>
    <row r="410" spans="1:9" ht="48" customHeight="1">
      <c r="A410" s="35" t="s">
        <v>575</v>
      </c>
      <c r="B410" s="36" t="s">
        <v>576</v>
      </c>
      <c r="C410" s="16" t="s">
        <v>577</v>
      </c>
      <c r="D410" s="37" t="s">
        <v>35</v>
      </c>
      <c r="E410" s="20" t="s">
        <v>613</v>
      </c>
      <c r="F410" s="20"/>
      <c r="G410" s="20"/>
      <c r="H410" s="20"/>
      <c r="I410" s="38" t="s">
        <v>614</v>
      </c>
    </row>
    <row r="411" spans="1:9" ht="15" customHeight="1">
      <c r="A411" s="35"/>
      <c r="B411" s="36"/>
      <c r="C411" s="16"/>
      <c r="D411" s="33">
        <f>COUNTA(D410:D410)</f>
        <v>1</v>
      </c>
      <c r="E411" s="34"/>
      <c r="F411" s="34"/>
      <c r="G411" s="34"/>
      <c r="H411" s="34"/>
      <c r="I411" s="34"/>
    </row>
    <row r="412" spans="1:9" ht="24" customHeight="1">
      <c r="A412" s="35" t="s">
        <v>575</v>
      </c>
      <c r="B412" s="36" t="s">
        <v>576</v>
      </c>
      <c r="C412" s="16" t="s">
        <v>577</v>
      </c>
      <c r="D412" s="37" t="s">
        <v>157</v>
      </c>
      <c r="E412" s="20" t="s">
        <v>615</v>
      </c>
      <c r="F412" s="20"/>
      <c r="G412" s="20"/>
      <c r="H412" s="20"/>
      <c r="I412" s="20" t="s">
        <v>616</v>
      </c>
    </row>
    <row r="413" spans="1:9" ht="15" customHeight="1">
      <c r="A413" s="35"/>
      <c r="B413" s="36"/>
      <c r="C413" s="16"/>
      <c r="D413" s="33">
        <f>COUNTA(D412:D412)</f>
        <v>1</v>
      </c>
      <c r="E413" s="34"/>
      <c r="F413" s="34"/>
      <c r="G413" s="34"/>
      <c r="H413" s="34"/>
      <c r="I413" s="34"/>
    </row>
    <row r="414" spans="1:9" ht="48" customHeight="1">
      <c r="A414" s="35" t="s">
        <v>575</v>
      </c>
      <c r="B414" s="36" t="s">
        <v>576</v>
      </c>
      <c r="C414" s="16" t="s">
        <v>577</v>
      </c>
      <c r="D414" s="37" t="s">
        <v>25</v>
      </c>
      <c r="E414" s="20" t="s">
        <v>427</v>
      </c>
      <c r="F414" s="20"/>
      <c r="G414" s="20"/>
      <c r="H414" s="20"/>
      <c r="I414" s="38" t="s">
        <v>617</v>
      </c>
    </row>
    <row r="415" spans="1:9" ht="60" customHeight="1">
      <c r="A415" s="35" t="s">
        <v>575</v>
      </c>
      <c r="B415" s="36" t="s">
        <v>576</v>
      </c>
      <c r="C415" s="16" t="s">
        <v>577</v>
      </c>
      <c r="D415" s="37" t="s">
        <v>25</v>
      </c>
      <c r="E415" s="20" t="s">
        <v>618</v>
      </c>
      <c r="F415" s="20"/>
      <c r="G415" s="20"/>
      <c r="H415" s="20"/>
      <c r="I415" s="38" t="s">
        <v>619</v>
      </c>
    </row>
    <row r="416" spans="1:9" ht="60" customHeight="1">
      <c r="A416" s="27"/>
      <c r="B416" s="28"/>
      <c r="C416" s="29" t="s">
        <v>620</v>
      </c>
      <c r="D416" s="37" t="s">
        <v>25</v>
      </c>
      <c r="E416" s="20" t="s">
        <v>621</v>
      </c>
      <c r="F416" s="20"/>
      <c r="G416" s="20"/>
      <c r="H416" s="20"/>
      <c r="I416" s="38" t="s">
        <v>622</v>
      </c>
    </row>
    <row r="417" spans="1:9" ht="60" customHeight="1">
      <c r="A417" s="35"/>
      <c r="B417" s="36"/>
      <c r="C417" s="75" t="s">
        <v>620</v>
      </c>
      <c r="D417" s="37" t="s">
        <v>25</v>
      </c>
      <c r="E417" s="38" t="s">
        <v>623</v>
      </c>
      <c r="F417" s="38"/>
      <c r="G417" s="38"/>
      <c r="H417" s="38"/>
      <c r="I417" s="38" t="s">
        <v>624</v>
      </c>
    </row>
    <row r="418" spans="1:9" ht="60" customHeight="1">
      <c r="A418" s="27"/>
      <c r="B418" s="28"/>
      <c r="C418" s="29" t="s">
        <v>625</v>
      </c>
      <c r="D418" s="37" t="s">
        <v>25</v>
      </c>
      <c r="E418" s="20" t="s">
        <v>626</v>
      </c>
      <c r="F418" s="20"/>
      <c r="G418" s="20"/>
      <c r="H418" s="20"/>
      <c r="I418" s="38" t="s">
        <v>627</v>
      </c>
    </row>
    <row r="419" spans="1:9" ht="36" customHeight="1">
      <c r="A419" s="35"/>
      <c r="B419" s="36"/>
      <c r="C419" s="16" t="s">
        <v>625</v>
      </c>
      <c r="D419" s="37" t="s">
        <v>25</v>
      </c>
      <c r="E419" s="20" t="s">
        <v>628</v>
      </c>
      <c r="F419" s="20"/>
      <c r="G419" s="20"/>
      <c r="H419" s="20"/>
      <c r="I419" s="38" t="s">
        <v>629</v>
      </c>
    </row>
    <row r="420" spans="1:9" ht="72" customHeight="1">
      <c r="A420" s="6" t="s">
        <v>93</v>
      </c>
      <c r="B420" s="7" t="s">
        <v>94</v>
      </c>
      <c r="C420" s="61" t="s">
        <v>630</v>
      </c>
      <c r="D420" s="37" t="s">
        <v>25</v>
      </c>
      <c r="E420" s="20" t="s">
        <v>631</v>
      </c>
      <c r="F420" s="20"/>
      <c r="G420" s="20"/>
      <c r="H420" s="20"/>
      <c r="I420" s="38" t="s">
        <v>632</v>
      </c>
    </row>
    <row r="421" spans="1:9" ht="60" customHeight="1">
      <c r="A421" s="35" t="s">
        <v>93</v>
      </c>
      <c r="B421" s="36" t="s">
        <v>94</v>
      </c>
      <c r="C421" s="16" t="s">
        <v>630</v>
      </c>
      <c r="D421" s="43" t="s">
        <v>25</v>
      </c>
      <c r="E421" s="25" t="s">
        <v>633</v>
      </c>
      <c r="F421" s="25"/>
      <c r="G421" s="25"/>
      <c r="H421" s="25"/>
      <c r="I421" s="44" t="s">
        <v>634</v>
      </c>
    </row>
    <row r="422" spans="1:9" ht="15" customHeight="1">
      <c r="A422" s="35"/>
      <c r="B422" s="36"/>
      <c r="C422" s="16"/>
      <c r="D422" s="21">
        <f>COUNTA(D414:D421)</f>
        <v>8</v>
      </c>
      <c r="E422" s="22"/>
      <c r="F422" s="22"/>
      <c r="G422" s="22"/>
      <c r="H422" s="22"/>
      <c r="I422" s="22"/>
    </row>
    <row r="423" spans="1:9" ht="21" customHeight="1">
      <c r="A423" s="35" t="s">
        <v>93</v>
      </c>
      <c r="B423" s="36" t="s">
        <v>94</v>
      </c>
      <c r="C423" s="16" t="s">
        <v>630</v>
      </c>
      <c r="D423" s="9"/>
      <c r="E423" s="30">
        <f>COUNTA(E424)</f>
        <v>1</v>
      </c>
      <c r="F423" s="30" t="s">
        <v>620</v>
      </c>
      <c r="G423" s="30"/>
      <c r="H423" s="30"/>
      <c r="I423" s="30"/>
    </row>
    <row r="424" spans="1:9" ht="24" customHeight="1">
      <c r="A424" s="35" t="s">
        <v>93</v>
      </c>
      <c r="B424" s="36" t="s">
        <v>94</v>
      </c>
      <c r="C424" s="16" t="s">
        <v>630</v>
      </c>
      <c r="D424" s="45" t="s">
        <v>25</v>
      </c>
      <c r="E424" s="46" t="s">
        <v>635</v>
      </c>
      <c r="F424" s="46"/>
      <c r="G424" s="46"/>
      <c r="H424" s="46"/>
      <c r="I424" s="46" t="s">
        <v>636</v>
      </c>
    </row>
    <row r="425" spans="1:9" ht="15" customHeight="1">
      <c r="A425" s="35"/>
      <c r="B425" s="36"/>
      <c r="C425" s="16"/>
      <c r="D425" s="50">
        <f>COUNTA(D424:D424)</f>
        <v>1</v>
      </c>
      <c r="E425" s="51"/>
      <c r="F425" s="51"/>
      <c r="G425" s="51"/>
      <c r="H425" s="51"/>
      <c r="I425" s="51"/>
    </row>
    <row r="426" spans="1:9">
      <c r="A426" s="35" t="s">
        <v>93</v>
      </c>
      <c r="B426" s="36" t="s">
        <v>94</v>
      </c>
      <c r="C426" s="16" t="s">
        <v>630</v>
      </c>
      <c r="D426" s="9"/>
      <c r="E426" s="30">
        <f>COUNTA(E427:E437)</f>
        <v>8</v>
      </c>
      <c r="F426" s="30" t="s">
        <v>630</v>
      </c>
      <c r="G426" s="30"/>
      <c r="H426" s="30"/>
      <c r="I426" s="30"/>
    </row>
    <row r="427" spans="1:9" ht="72" customHeight="1">
      <c r="A427" s="35" t="s">
        <v>93</v>
      </c>
      <c r="B427" s="36" t="s">
        <v>94</v>
      </c>
      <c r="C427" s="16" t="s">
        <v>630</v>
      </c>
      <c r="D427" s="41" t="s">
        <v>106</v>
      </c>
      <c r="E427" s="76" t="s">
        <v>637</v>
      </c>
      <c r="F427" s="76"/>
      <c r="G427" s="76"/>
      <c r="H427" s="76"/>
      <c r="I427" s="42" t="s">
        <v>638</v>
      </c>
    </row>
    <row r="428" spans="1:9" ht="15" customHeight="1">
      <c r="A428" s="35"/>
      <c r="B428" s="36"/>
      <c r="C428" s="16"/>
      <c r="D428" s="54">
        <f>COUNTA(D427:D427)</f>
        <v>1</v>
      </c>
      <c r="E428" s="77"/>
      <c r="F428" s="77"/>
      <c r="G428" s="77"/>
      <c r="H428" s="77"/>
      <c r="I428" s="55"/>
    </row>
    <row r="429" spans="1:9" ht="60" customHeight="1">
      <c r="A429" s="27"/>
      <c r="B429" s="28"/>
      <c r="C429" s="29" t="s">
        <v>639</v>
      </c>
      <c r="D429" s="37" t="s">
        <v>69</v>
      </c>
      <c r="E429" s="20" t="s">
        <v>640</v>
      </c>
      <c r="F429" s="20"/>
      <c r="G429" s="20"/>
      <c r="H429" s="20"/>
      <c r="I429" s="38" t="s">
        <v>641</v>
      </c>
    </row>
    <row r="430" spans="1:9" ht="132" customHeight="1">
      <c r="A430" s="35"/>
      <c r="B430" s="36"/>
      <c r="C430" s="16" t="s">
        <v>639</v>
      </c>
      <c r="D430" s="37" t="s">
        <v>69</v>
      </c>
      <c r="E430" s="20" t="s">
        <v>642</v>
      </c>
      <c r="F430" s="20"/>
      <c r="G430" s="20"/>
      <c r="H430" s="20"/>
      <c r="I430" s="38" t="s">
        <v>643</v>
      </c>
    </row>
    <row r="431" spans="1:9" ht="50.25" customHeight="1">
      <c r="A431" s="27"/>
      <c r="B431" s="28"/>
      <c r="C431" s="29" t="s">
        <v>644</v>
      </c>
      <c r="D431" s="37" t="s">
        <v>69</v>
      </c>
      <c r="E431" s="20" t="s">
        <v>645</v>
      </c>
      <c r="F431" s="20"/>
      <c r="G431" s="20"/>
      <c r="H431" s="20"/>
      <c r="I431" s="38" t="s">
        <v>646</v>
      </c>
    </row>
    <row r="432" spans="1:9" ht="50.25" customHeight="1">
      <c r="A432" s="27"/>
      <c r="B432" s="28"/>
      <c r="C432" s="29" t="s">
        <v>644</v>
      </c>
      <c r="D432" s="37" t="s">
        <v>69</v>
      </c>
      <c r="E432" s="20" t="s">
        <v>647</v>
      </c>
      <c r="F432" s="20"/>
      <c r="G432" s="20"/>
      <c r="H432" s="20"/>
      <c r="I432" s="38" t="s">
        <v>648</v>
      </c>
    </row>
    <row r="433" spans="1:9" ht="15" customHeight="1">
      <c r="A433" s="27"/>
      <c r="B433" s="28"/>
      <c r="C433" s="29"/>
      <c r="D433" s="33">
        <f>COUNTA(D429:D432)</f>
        <v>4</v>
      </c>
      <c r="E433" s="34"/>
      <c r="F433" s="34"/>
      <c r="G433" s="34"/>
      <c r="H433" s="34"/>
      <c r="I433" s="34"/>
    </row>
    <row r="434" spans="1:9" ht="60" customHeight="1">
      <c r="A434" s="35"/>
      <c r="B434" s="36"/>
      <c r="C434" s="16" t="s">
        <v>644</v>
      </c>
      <c r="D434" s="37" t="s">
        <v>102</v>
      </c>
      <c r="E434" s="20" t="s">
        <v>649</v>
      </c>
      <c r="F434" s="20"/>
      <c r="G434" s="20"/>
      <c r="H434" s="20"/>
      <c r="I434" s="38" t="s">
        <v>650</v>
      </c>
    </row>
    <row r="435" spans="1:9" ht="15" customHeight="1">
      <c r="A435" s="35"/>
      <c r="B435" s="36"/>
      <c r="C435" s="16"/>
      <c r="D435" s="33">
        <f>COUNTA(D434:D434)</f>
        <v>1</v>
      </c>
      <c r="E435" s="34"/>
      <c r="F435" s="34"/>
      <c r="G435" s="34"/>
      <c r="H435" s="34"/>
      <c r="I435" s="34"/>
    </row>
    <row r="436" spans="1:9" ht="36" customHeight="1">
      <c r="A436" s="35"/>
      <c r="B436" s="36"/>
      <c r="C436" s="16" t="s">
        <v>644</v>
      </c>
      <c r="D436" s="37" t="s">
        <v>35</v>
      </c>
      <c r="E436" s="20" t="s">
        <v>651</v>
      </c>
      <c r="F436" s="20"/>
      <c r="G436" s="20"/>
      <c r="H436" s="20"/>
      <c r="I436" s="78" t="s">
        <v>652</v>
      </c>
    </row>
    <row r="437" spans="1:9" ht="36" customHeight="1">
      <c r="A437" s="35"/>
      <c r="B437" s="36"/>
      <c r="C437" s="16" t="s">
        <v>644</v>
      </c>
      <c r="D437" s="43" t="s">
        <v>35</v>
      </c>
      <c r="E437" s="25" t="s">
        <v>653</v>
      </c>
      <c r="F437" s="25"/>
      <c r="G437" s="25"/>
      <c r="H437" s="25"/>
      <c r="I437" s="44" t="s">
        <v>654</v>
      </c>
    </row>
    <row r="438" spans="1:9" ht="15" customHeight="1">
      <c r="A438" s="35"/>
      <c r="B438" s="36"/>
      <c r="C438" s="16"/>
      <c r="D438" s="21">
        <f>COUNTA(D436:D437)</f>
        <v>2</v>
      </c>
      <c r="E438" s="22"/>
      <c r="F438" s="22"/>
      <c r="G438" s="22"/>
      <c r="H438" s="22"/>
      <c r="I438" s="22"/>
    </row>
    <row r="439" spans="1:9">
      <c r="A439" s="35"/>
      <c r="B439" s="36"/>
      <c r="C439" s="16" t="s">
        <v>644</v>
      </c>
      <c r="D439" s="9"/>
      <c r="E439" s="30">
        <f>COUNTA(E440)</f>
        <v>1</v>
      </c>
      <c r="F439" s="30" t="s">
        <v>639</v>
      </c>
      <c r="G439" s="30"/>
      <c r="H439" s="30"/>
      <c r="I439" s="30"/>
    </row>
    <row r="440" spans="1:9" ht="36" customHeight="1">
      <c r="A440" s="35"/>
      <c r="B440" s="36"/>
      <c r="C440" s="16" t="s">
        <v>644</v>
      </c>
      <c r="D440" s="45" t="s">
        <v>11</v>
      </c>
      <c r="E440" s="32" t="s">
        <v>655</v>
      </c>
      <c r="F440" s="32"/>
      <c r="G440" s="32"/>
      <c r="H440" s="32"/>
      <c r="I440" s="79" t="s">
        <v>656</v>
      </c>
    </row>
    <row r="441" spans="1:9" ht="15" customHeight="1">
      <c r="A441" s="35"/>
      <c r="B441" s="36"/>
      <c r="C441" s="16"/>
      <c r="D441" s="50">
        <f>COUNTA(D440:D440)</f>
        <v>1</v>
      </c>
      <c r="E441" s="51"/>
      <c r="F441" s="51"/>
      <c r="G441" s="51"/>
      <c r="H441" s="51"/>
      <c r="I441" s="80"/>
    </row>
    <row r="442" spans="1:9">
      <c r="A442" s="35"/>
      <c r="B442" s="36"/>
      <c r="C442" s="16" t="s">
        <v>644</v>
      </c>
      <c r="D442" s="9"/>
      <c r="E442" s="30">
        <f>COUNTA(E443:E457)</f>
        <v>14</v>
      </c>
      <c r="F442" s="30" t="s">
        <v>657</v>
      </c>
      <c r="G442" s="30"/>
      <c r="H442" s="30"/>
      <c r="I442" s="81"/>
    </row>
    <row r="443" spans="1:9" ht="60" customHeight="1">
      <c r="A443" s="35"/>
      <c r="B443" s="36"/>
      <c r="C443" s="16" t="s">
        <v>644</v>
      </c>
      <c r="D443" s="41" t="s">
        <v>102</v>
      </c>
      <c r="E443" s="18" t="s">
        <v>658</v>
      </c>
      <c r="F443" s="18"/>
      <c r="G443" s="18"/>
      <c r="H443" s="18"/>
      <c r="I443" s="42" t="s">
        <v>659</v>
      </c>
    </row>
    <row r="444" spans="1:9" ht="36" customHeight="1">
      <c r="A444" s="35"/>
      <c r="B444" s="36"/>
      <c r="C444" s="16" t="s">
        <v>644</v>
      </c>
      <c r="D444" s="37" t="s">
        <v>102</v>
      </c>
      <c r="E444" s="20" t="s">
        <v>660</v>
      </c>
      <c r="F444" s="20"/>
      <c r="G444" s="20"/>
      <c r="H444" s="20"/>
      <c r="I444" s="38" t="s">
        <v>661</v>
      </c>
    </row>
    <row r="445" spans="1:9" ht="48" customHeight="1">
      <c r="A445" s="35"/>
      <c r="B445" s="36"/>
      <c r="C445" s="16" t="s">
        <v>644</v>
      </c>
      <c r="D445" s="37" t="s">
        <v>102</v>
      </c>
      <c r="E445" s="38" t="s">
        <v>662</v>
      </c>
      <c r="F445" s="38"/>
      <c r="G445" s="38"/>
      <c r="H445" s="38"/>
      <c r="I445" s="38" t="s">
        <v>663</v>
      </c>
    </row>
    <row r="446" spans="1:9" ht="15" customHeight="1">
      <c r="A446" s="35"/>
      <c r="B446" s="36"/>
      <c r="C446" s="16"/>
      <c r="D446" s="33">
        <f>COUNTA(D443:D445)</f>
        <v>3</v>
      </c>
      <c r="E446" s="34"/>
      <c r="F446" s="34"/>
      <c r="G446" s="34"/>
      <c r="H446" s="34"/>
      <c r="I446" s="34"/>
    </row>
    <row r="447" spans="1:9" ht="36" customHeight="1">
      <c r="A447" s="35"/>
      <c r="B447" s="36"/>
      <c r="C447" s="16" t="s">
        <v>644</v>
      </c>
      <c r="D447" s="37" t="s">
        <v>25</v>
      </c>
      <c r="E447" s="20" t="s">
        <v>664</v>
      </c>
      <c r="F447" s="20"/>
      <c r="G447" s="20"/>
      <c r="H447" s="20"/>
      <c r="I447" s="38" t="s">
        <v>665</v>
      </c>
    </row>
    <row r="448" spans="1:9" ht="60" customHeight="1">
      <c r="A448" s="35"/>
      <c r="B448" s="36"/>
      <c r="C448" s="16" t="s">
        <v>644</v>
      </c>
      <c r="D448" s="37" t="s">
        <v>25</v>
      </c>
      <c r="E448" s="20" t="s">
        <v>666</v>
      </c>
      <c r="F448" s="20"/>
      <c r="G448" s="20"/>
      <c r="H448" s="20"/>
      <c r="I448" s="38" t="s">
        <v>667</v>
      </c>
    </row>
    <row r="449" spans="1:9" ht="48" customHeight="1">
      <c r="A449" s="35"/>
      <c r="B449" s="36"/>
      <c r="C449" s="16" t="s">
        <v>644</v>
      </c>
      <c r="D449" s="37" t="s">
        <v>25</v>
      </c>
      <c r="E449" s="20" t="s">
        <v>668</v>
      </c>
      <c r="F449" s="20"/>
      <c r="G449" s="20"/>
      <c r="H449" s="20"/>
      <c r="I449" s="38" t="s">
        <v>669</v>
      </c>
    </row>
    <row r="450" spans="1:9" ht="48" customHeight="1">
      <c r="A450" s="35"/>
      <c r="B450" s="36"/>
      <c r="C450" s="16" t="s">
        <v>644</v>
      </c>
      <c r="D450" s="37" t="s">
        <v>25</v>
      </c>
      <c r="E450" s="20" t="s">
        <v>670</v>
      </c>
      <c r="F450" s="20"/>
      <c r="G450" s="20"/>
      <c r="H450" s="20"/>
      <c r="I450" s="78" t="s">
        <v>671</v>
      </c>
    </row>
    <row r="451" spans="1:9" ht="36" customHeight="1">
      <c r="A451" s="35"/>
      <c r="B451" s="36"/>
      <c r="C451" s="16" t="s">
        <v>644</v>
      </c>
      <c r="D451" s="37" t="s">
        <v>25</v>
      </c>
      <c r="E451" s="20" t="s">
        <v>672</v>
      </c>
      <c r="F451" s="20"/>
      <c r="G451" s="20"/>
      <c r="H451" s="20"/>
      <c r="I451" s="38" t="s">
        <v>673</v>
      </c>
    </row>
    <row r="452" spans="1:9" ht="60" customHeight="1">
      <c r="A452" s="27"/>
      <c r="B452" s="28"/>
      <c r="C452" s="29" t="s">
        <v>674</v>
      </c>
      <c r="D452" s="37" t="s">
        <v>25</v>
      </c>
      <c r="E452" s="20" t="s">
        <v>675</v>
      </c>
      <c r="F452" s="20"/>
      <c r="G452" s="20"/>
      <c r="H452" s="20"/>
      <c r="I452" s="38" t="s">
        <v>676</v>
      </c>
    </row>
    <row r="453" spans="1:9" ht="60" customHeight="1">
      <c r="A453" s="35"/>
      <c r="B453" s="36"/>
      <c r="C453" s="16" t="s">
        <v>674</v>
      </c>
      <c r="D453" s="37" t="s">
        <v>25</v>
      </c>
      <c r="E453" s="20" t="s">
        <v>677</v>
      </c>
      <c r="F453" s="20"/>
      <c r="G453" s="20"/>
      <c r="H453" s="20"/>
      <c r="I453" s="38" t="s">
        <v>678</v>
      </c>
    </row>
    <row r="454" spans="1:9" ht="36" customHeight="1">
      <c r="A454" s="35"/>
      <c r="B454" s="36"/>
      <c r="C454" s="16" t="s">
        <v>674</v>
      </c>
      <c r="D454" s="37" t="s">
        <v>25</v>
      </c>
      <c r="E454" s="20" t="s">
        <v>679</v>
      </c>
      <c r="F454" s="20"/>
      <c r="G454" s="20"/>
      <c r="H454" s="20"/>
      <c r="I454" s="38" t="s">
        <v>680</v>
      </c>
    </row>
    <row r="455" spans="1:9" ht="36" customHeight="1">
      <c r="A455" s="35"/>
      <c r="B455" s="36"/>
      <c r="C455" s="16" t="s">
        <v>674</v>
      </c>
      <c r="D455" s="37" t="s">
        <v>25</v>
      </c>
      <c r="E455" s="20" t="s">
        <v>681</v>
      </c>
      <c r="F455" s="20"/>
      <c r="G455" s="20"/>
      <c r="H455" s="20"/>
      <c r="I455" s="38" t="s">
        <v>682</v>
      </c>
    </row>
    <row r="456" spans="1:9" ht="60" customHeight="1">
      <c r="A456" s="35"/>
      <c r="B456" s="36"/>
      <c r="C456" s="16" t="s">
        <v>674</v>
      </c>
      <c r="D456" s="37" t="s">
        <v>25</v>
      </c>
      <c r="E456" s="20" t="s">
        <v>683</v>
      </c>
      <c r="F456" s="20"/>
      <c r="G456" s="20"/>
      <c r="H456" s="20"/>
      <c r="I456" s="38" t="s">
        <v>684</v>
      </c>
    </row>
    <row r="457" spans="1:9" ht="48" customHeight="1">
      <c r="A457" s="6" t="s">
        <v>575</v>
      </c>
      <c r="B457" s="7" t="s">
        <v>576</v>
      </c>
      <c r="C457" s="61" t="s">
        <v>685</v>
      </c>
      <c r="D457" s="43" t="s">
        <v>25</v>
      </c>
      <c r="E457" s="25" t="s">
        <v>686</v>
      </c>
      <c r="F457" s="25"/>
      <c r="G457" s="25"/>
      <c r="H457" s="25"/>
      <c r="I457" s="74" t="s">
        <v>687</v>
      </c>
    </row>
    <row r="458" spans="1:9" ht="15" customHeight="1">
      <c r="A458" s="6"/>
      <c r="B458" s="7"/>
      <c r="C458" s="61"/>
      <c r="D458" s="21">
        <f>COUNTA(D447:D457)</f>
        <v>11</v>
      </c>
      <c r="E458" s="22"/>
      <c r="F458" s="22"/>
      <c r="G458" s="22"/>
      <c r="H458" s="22"/>
      <c r="I458" s="82"/>
    </row>
    <row r="459" spans="1:9">
      <c r="A459" s="35" t="s">
        <v>575</v>
      </c>
      <c r="B459" s="36" t="s">
        <v>576</v>
      </c>
      <c r="C459" s="75" t="s">
        <v>685</v>
      </c>
      <c r="D459" s="9"/>
      <c r="E459" s="30">
        <f>COUNTA(E460:E464)</f>
        <v>4</v>
      </c>
      <c r="F459" s="30" t="s">
        <v>674</v>
      </c>
      <c r="G459" s="30"/>
      <c r="H459" s="30"/>
      <c r="I459" s="30"/>
    </row>
    <row r="460" spans="1:9" ht="48" customHeight="1">
      <c r="A460" s="35" t="s">
        <v>575</v>
      </c>
      <c r="B460" s="36" t="s">
        <v>576</v>
      </c>
      <c r="C460" s="75" t="s">
        <v>685</v>
      </c>
      <c r="D460" s="41" t="s">
        <v>11</v>
      </c>
      <c r="E460" s="42" t="s">
        <v>688</v>
      </c>
      <c r="F460" s="42"/>
      <c r="G460" s="42"/>
      <c r="H460" s="42"/>
      <c r="I460" s="42" t="s">
        <v>689</v>
      </c>
    </row>
    <row r="461" spans="1:9" ht="15" customHeight="1">
      <c r="A461" s="35"/>
      <c r="B461" s="36"/>
      <c r="C461" s="75"/>
      <c r="D461" s="54">
        <f>COUNTA(D460:D460)</f>
        <v>1</v>
      </c>
      <c r="E461" s="55"/>
      <c r="F461" s="55"/>
      <c r="G461" s="55"/>
      <c r="H461" s="55"/>
      <c r="I461" s="55"/>
    </row>
    <row r="462" spans="1:9" ht="36" customHeight="1">
      <c r="A462" s="35" t="s">
        <v>575</v>
      </c>
      <c r="B462" s="36" t="s">
        <v>576</v>
      </c>
      <c r="C462" s="75" t="s">
        <v>685</v>
      </c>
      <c r="D462" s="37" t="s">
        <v>25</v>
      </c>
      <c r="E462" s="38" t="s">
        <v>690</v>
      </c>
      <c r="F462" s="38"/>
      <c r="G462" s="38"/>
      <c r="H462" s="38"/>
      <c r="I462" s="38" t="s">
        <v>691</v>
      </c>
    </row>
    <row r="463" spans="1:9" ht="48" customHeight="1">
      <c r="A463" s="6" t="s">
        <v>299</v>
      </c>
      <c r="B463" s="7" t="s">
        <v>506</v>
      </c>
      <c r="C463" s="61" t="s">
        <v>692</v>
      </c>
      <c r="D463" s="37" t="s">
        <v>25</v>
      </c>
      <c r="E463" s="38" t="s">
        <v>693</v>
      </c>
      <c r="F463" s="38"/>
      <c r="G463" s="38"/>
      <c r="H463" s="38"/>
      <c r="I463" s="38" t="s">
        <v>694</v>
      </c>
    </row>
    <row r="464" spans="1:9" ht="36" customHeight="1">
      <c r="A464" s="35" t="s">
        <v>299</v>
      </c>
      <c r="B464" s="36" t="s">
        <v>506</v>
      </c>
      <c r="C464" s="16" t="s">
        <v>692</v>
      </c>
      <c r="D464" s="43" t="s">
        <v>25</v>
      </c>
      <c r="E464" s="25" t="s">
        <v>695</v>
      </c>
      <c r="F464" s="25"/>
      <c r="G464" s="25"/>
      <c r="H464" s="25"/>
      <c r="I464" s="44" t="s">
        <v>696</v>
      </c>
    </row>
    <row r="465" spans="1:9" ht="15" customHeight="1">
      <c r="A465" s="35"/>
      <c r="B465" s="36"/>
      <c r="C465" s="16"/>
      <c r="D465" s="21">
        <f>COUNTA(D462:D464)</f>
        <v>3</v>
      </c>
      <c r="E465" s="22"/>
      <c r="F465" s="22"/>
      <c r="G465" s="22"/>
      <c r="H465" s="22"/>
      <c r="I465" s="22"/>
    </row>
    <row r="466" spans="1:9">
      <c r="A466" s="35"/>
      <c r="B466" s="36"/>
      <c r="C466" s="16"/>
      <c r="D466" s="9">
        <v>9</v>
      </c>
      <c r="E466" s="30">
        <f>COUNTA(A467:A469)</f>
        <v>1</v>
      </c>
      <c r="F466" s="30" t="s">
        <v>697</v>
      </c>
      <c r="G466" s="30"/>
      <c r="H466" s="30"/>
      <c r="I466" s="30"/>
    </row>
    <row r="467" spans="1:9" ht="25.5" customHeight="1">
      <c r="A467" s="35"/>
      <c r="B467" s="36"/>
      <c r="C467" s="16"/>
      <c r="D467" s="31" t="s">
        <v>698</v>
      </c>
      <c r="E467" s="83" t="s">
        <v>699</v>
      </c>
      <c r="F467" s="83"/>
      <c r="G467" s="83"/>
      <c r="H467" s="83"/>
      <c r="I467" s="83" t="s">
        <v>700</v>
      </c>
    </row>
    <row r="468" spans="1:9" ht="15" customHeight="1">
      <c r="A468" s="35"/>
      <c r="B468" s="36"/>
      <c r="C468" s="16"/>
      <c r="D468" s="33">
        <f>COUNTA(D467:D467)</f>
        <v>1</v>
      </c>
      <c r="E468" s="84"/>
      <c r="F468" s="84"/>
      <c r="G468" s="84"/>
      <c r="H468" s="84"/>
      <c r="I468" s="84"/>
    </row>
    <row r="469" spans="1:9">
      <c r="A469" s="35" t="s">
        <v>299</v>
      </c>
      <c r="B469" s="36" t="s">
        <v>506</v>
      </c>
      <c r="C469" s="16" t="s">
        <v>692</v>
      </c>
      <c r="D469" s="9"/>
      <c r="E469" s="30">
        <f>COUNTA(E470:E473)</f>
        <v>3</v>
      </c>
      <c r="F469" s="30" t="s">
        <v>685</v>
      </c>
      <c r="G469" s="30"/>
      <c r="H469" s="30"/>
      <c r="I469" s="30" t="s">
        <v>701</v>
      </c>
    </row>
    <row r="470" spans="1:9" ht="48" customHeight="1">
      <c r="A470" s="35" t="s">
        <v>299</v>
      </c>
      <c r="B470" s="36" t="s">
        <v>506</v>
      </c>
      <c r="C470" s="16" t="s">
        <v>692</v>
      </c>
      <c r="D470" s="41" t="s">
        <v>69</v>
      </c>
      <c r="E470" s="18" t="s">
        <v>702</v>
      </c>
      <c r="F470" s="18"/>
      <c r="G470" s="18"/>
      <c r="H470" s="18"/>
      <c r="I470" s="42" t="s">
        <v>703</v>
      </c>
    </row>
    <row r="471" spans="1:9" ht="60" customHeight="1">
      <c r="A471" s="35" t="s">
        <v>299</v>
      </c>
      <c r="B471" s="36" t="s">
        <v>506</v>
      </c>
      <c r="C471" s="16" t="s">
        <v>692</v>
      </c>
      <c r="D471" s="43" t="s">
        <v>704</v>
      </c>
      <c r="E471" s="25" t="s">
        <v>705</v>
      </c>
      <c r="F471" s="25"/>
      <c r="G471" s="25"/>
      <c r="H471" s="25"/>
      <c r="I471" s="44" t="s">
        <v>706</v>
      </c>
    </row>
    <row r="472" spans="1:9" ht="15" customHeight="1">
      <c r="A472" s="35"/>
      <c r="B472" s="36"/>
      <c r="C472" s="16"/>
      <c r="D472" s="54">
        <f>COUNTA(D470:D471)</f>
        <v>2</v>
      </c>
      <c r="E472" s="55"/>
      <c r="F472" s="55"/>
      <c r="G472" s="55"/>
      <c r="H472" s="55"/>
      <c r="I472" s="55"/>
    </row>
    <row r="473" spans="1:9" ht="36" customHeight="1">
      <c r="A473" s="35" t="s">
        <v>299</v>
      </c>
      <c r="B473" s="36" t="s">
        <v>506</v>
      </c>
      <c r="C473" s="16" t="s">
        <v>692</v>
      </c>
      <c r="D473" s="37" t="s">
        <v>25</v>
      </c>
      <c r="E473" s="20" t="s">
        <v>707</v>
      </c>
      <c r="F473" s="20"/>
      <c r="G473" s="20"/>
      <c r="H473" s="20"/>
      <c r="I473" s="38" t="s">
        <v>708</v>
      </c>
    </row>
    <row r="474" spans="1:9" ht="15" customHeight="1">
      <c r="A474" s="35"/>
      <c r="B474" s="36"/>
      <c r="C474" s="16"/>
      <c r="D474" s="21">
        <f>COUNTA(D473:D473)</f>
        <v>1</v>
      </c>
      <c r="E474" s="22"/>
      <c r="F474" s="22"/>
      <c r="G474" s="22"/>
      <c r="H474" s="22"/>
      <c r="I474" s="22"/>
    </row>
    <row r="475" spans="1:9">
      <c r="A475" s="6" t="s">
        <v>66</v>
      </c>
      <c r="B475" s="7" t="s">
        <v>221</v>
      </c>
      <c r="C475" s="61" t="s">
        <v>709</v>
      </c>
      <c r="D475" s="9"/>
      <c r="E475" s="30">
        <f>COUNTA(E476:E480)</f>
        <v>5</v>
      </c>
      <c r="F475" s="30" t="s">
        <v>710</v>
      </c>
      <c r="G475" s="30"/>
      <c r="H475" s="30"/>
      <c r="I475" s="30"/>
    </row>
    <row r="476" spans="1:9" ht="36" customHeight="1">
      <c r="A476" s="35" t="s">
        <v>66</v>
      </c>
      <c r="B476" s="36" t="s">
        <v>221</v>
      </c>
      <c r="C476" s="16" t="s">
        <v>709</v>
      </c>
      <c r="D476" s="41" t="s">
        <v>11</v>
      </c>
      <c r="E476" s="18" t="s">
        <v>711</v>
      </c>
      <c r="F476" s="18"/>
      <c r="G476" s="18"/>
      <c r="H476" s="18"/>
      <c r="I476" s="42" t="s">
        <v>712</v>
      </c>
    </row>
    <row r="477" spans="1:9" ht="36" customHeight="1">
      <c r="A477" s="35" t="s">
        <v>66</v>
      </c>
      <c r="B477" s="36" t="s">
        <v>221</v>
      </c>
      <c r="C477" s="16" t="s">
        <v>709</v>
      </c>
      <c r="D477" s="37" t="s">
        <v>11</v>
      </c>
      <c r="E477" s="38" t="s">
        <v>713</v>
      </c>
      <c r="F477" s="38"/>
      <c r="G477" s="38"/>
      <c r="H477" s="38"/>
      <c r="I477" s="38" t="s">
        <v>714</v>
      </c>
    </row>
    <row r="478" spans="1:9" ht="36" customHeight="1">
      <c r="A478" s="35" t="s">
        <v>66</v>
      </c>
      <c r="B478" s="36" t="s">
        <v>221</v>
      </c>
      <c r="C478" s="16" t="s">
        <v>709</v>
      </c>
      <c r="D478" s="37" t="s">
        <v>11</v>
      </c>
      <c r="E478" s="20" t="s">
        <v>715</v>
      </c>
      <c r="F478" s="20"/>
      <c r="G478" s="20"/>
      <c r="H478" s="20"/>
      <c r="I478" s="38" t="s">
        <v>716</v>
      </c>
    </row>
    <row r="479" spans="1:9" ht="36" customHeight="1">
      <c r="A479" s="35" t="s">
        <v>66</v>
      </c>
      <c r="B479" s="36" t="s">
        <v>221</v>
      </c>
      <c r="C479" s="16" t="s">
        <v>709</v>
      </c>
      <c r="D479" s="37" t="s">
        <v>302</v>
      </c>
      <c r="E479" s="85" t="s">
        <v>717</v>
      </c>
      <c r="F479" s="85"/>
      <c r="G479" s="85"/>
      <c r="H479" s="85"/>
      <c r="I479" s="78" t="s">
        <v>718</v>
      </c>
    </row>
    <row r="480" spans="1:9" ht="36" customHeight="1">
      <c r="A480" s="35" t="s">
        <v>66</v>
      </c>
      <c r="B480" s="36" t="s">
        <v>221</v>
      </c>
      <c r="C480" s="16" t="s">
        <v>709</v>
      </c>
      <c r="D480" s="43" t="s">
        <v>11</v>
      </c>
      <c r="E480" s="25" t="s">
        <v>719</v>
      </c>
      <c r="F480" s="25"/>
      <c r="G480" s="25"/>
      <c r="H480" s="25"/>
      <c r="I480" s="74" t="s">
        <v>720</v>
      </c>
    </row>
    <row r="481" spans="1:9" ht="15" customHeight="1">
      <c r="A481" s="35"/>
      <c r="B481" s="36"/>
      <c r="C481" s="16"/>
      <c r="D481" s="21">
        <f>COUNTA(D476:D480)</f>
        <v>5</v>
      </c>
      <c r="E481" s="22"/>
      <c r="F481" s="22"/>
      <c r="G481" s="22"/>
      <c r="H481" s="22"/>
      <c r="I481" s="82"/>
    </row>
    <row r="482" spans="1:9" ht="18" customHeight="1">
      <c r="A482" s="35" t="s">
        <v>66</v>
      </c>
      <c r="B482" s="36" t="s">
        <v>221</v>
      </c>
      <c r="C482" s="16" t="s">
        <v>709</v>
      </c>
      <c r="D482" s="9">
        <v>10</v>
      </c>
      <c r="E482" s="30">
        <f>COUNTA(E483:E494)</f>
        <v>8</v>
      </c>
      <c r="F482" s="30" t="s">
        <v>721</v>
      </c>
      <c r="G482" s="30"/>
      <c r="H482" s="30"/>
      <c r="I482" s="30" t="s">
        <v>722</v>
      </c>
    </row>
    <row r="483" spans="1:9" ht="36" customHeight="1">
      <c r="A483" s="35" t="s">
        <v>66</v>
      </c>
      <c r="B483" s="36" t="s">
        <v>221</v>
      </c>
      <c r="C483" s="16" t="s">
        <v>709</v>
      </c>
      <c r="D483" s="41" t="s">
        <v>102</v>
      </c>
      <c r="E483" s="42" t="s">
        <v>723</v>
      </c>
      <c r="F483" s="42"/>
      <c r="G483" s="42"/>
      <c r="H483" s="42"/>
      <c r="I483" s="42" t="s">
        <v>724</v>
      </c>
    </row>
    <row r="484" spans="1:9" ht="15" customHeight="1">
      <c r="A484" s="35"/>
      <c r="B484" s="36"/>
      <c r="C484" s="16"/>
      <c r="D484" s="54">
        <f>COUNTA(D483:D483)</f>
        <v>1</v>
      </c>
      <c r="E484" s="55"/>
      <c r="F484" s="55"/>
      <c r="G484" s="55"/>
      <c r="H484" s="55"/>
      <c r="I484" s="55"/>
    </row>
    <row r="485" spans="1:9" ht="36" customHeight="1">
      <c r="A485" s="35" t="s">
        <v>66</v>
      </c>
      <c r="B485" s="36" t="s">
        <v>221</v>
      </c>
      <c r="C485" s="16" t="s">
        <v>709</v>
      </c>
      <c r="D485" s="37" t="s">
        <v>11</v>
      </c>
      <c r="E485" s="38" t="s">
        <v>725</v>
      </c>
      <c r="F485" s="38"/>
      <c r="G485" s="38"/>
      <c r="H485" s="38"/>
      <c r="I485" s="38" t="s">
        <v>726</v>
      </c>
    </row>
    <row r="486" spans="1:9" ht="24" customHeight="1">
      <c r="A486" s="27" t="s">
        <v>66</v>
      </c>
      <c r="B486" s="28" t="s">
        <v>67</v>
      </c>
      <c r="C486" s="29" t="s">
        <v>727</v>
      </c>
      <c r="D486" s="37" t="s">
        <v>11</v>
      </c>
      <c r="E486" s="38" t="s">
        <v>728</v>
      </c>
      <c r="F486" s="38"/>
      <c r="G486" s="38"/>
      <c r="H486" s="38"/>
      <c r="I486" s="38" t="s">
        <v>729</v>
      </c>
    </row>
    <row r="487" spans="1:9" ht="15" customHeight="1">
      <c r="A487" s="35"/>
      <c r="B487" s="36"/>
      <c r="C487" s="16"/>
      <c r="D487" s="21">
        <f>COUNTA(D493:D494)</f>
        <v>2</v>
      </c>
      <c r="E487" s="22"/>
      <c r="F487" s="22"/>
      <c r="G487" s="22"/>
      <c r="H487" s="22"/>
      <c r="I487" s="22"/>
    </row>
    <row r="488" spans="1:9" ht="36" customHeight="1">
      <c r="A488" s="27"/>
      <c r="B488" s="28"/>
      <c r="C488" s="29" t="s">
        <v>730</v>
      </c>
      <c r="D488" s="43" t="s">
        <v>58</v>
      </c>
      <c r="E488" s="44" t="s">
        <v>731</v>
      </c>
      <c r="F488" s="44"/>
      <c r="G488" s="44"/>
      <c r="H488" s="44"/>
      <c r="I488" s="44" t="s">
        <v>732</v>
      </c>
    </row>
    <row r="489" spans="1:9" ht="15" customHeight="1">
      <c r="A489" s="27"/>
      <c r="B489" s="28"/>
      <c r="C489" s="29"/>
      <c r="D489" s="33">
        <f>COUNTA(D485:D486)</f>
        <v>2</v>
      </c>
      <c r="E489" s="34"/>
      <c r="F489" s="34"/>
      <c r="G489" s="34"/>
      <c r="H489" s="34"/>
      <c r="I489" s="34"/>
    </row>
    <row r="490" spans="1:9" ht="48" customHeight="1">
      <c r="A490" s="35" t="s">
        <v>66</v>
      </c>
      <c r="B490" s="36" t="s">
        <v>67</v>
      </c>
      <c r="C490" s="16" t="s">
        <v>727</v>
      </c>
      <c r="D490" s="37" t="s">
        <v>157</v>
      </c>
      <c r="E490" s="20" t="s">
        <v>733</v>
      </c>
      <c r="F490" s="20"/>
      <c r="G490" s="20"/>
      <c r="H490" s="20"/>
      <c r="I490" s="38" t="s">
        <v>734</v>
      </c>
    </row>
    <row r="491" spans="1:9" ht="84" customHeight="1">
      <c r="A491" s="27"/>
      <c r="B491" s="28"/>
      <c r="C491" s="29" t="s">
        <v>735</v>
      </c>
      <c r="D491" s="37" t="s">
        <v>157</v>
      </c>
      <c r="E491" s="38" t="s">
        <v>736</v>
      </c>
      <c r="F491" s="38"/>
      <c r="G491" s="38"/>
      <c r="H491" s="38"/>
      <c r="I491" s="38" t="s">
        <v>737</v>
      </c>
    </row>
    <row r="492" spans="1:9" ht="15" customHeight="1">
      <c r="A492" s="27"/>
      <c r="B492" s="28"/>
      <c r="C492" s="29"/>
      <c r="D492" s="33">
        <f>COUNTA(D490:D491)</f>
        <v>2</v>
      </c>
      <c r="E492" s="34"/>
      <c r="F492" s="34"/>
      <c r="G492" s="34"/>
      <c r="H492" s="34"/>
      <c r="I492" s="34"/>
    </row>
    <row r="493" spans="1:9" ht="36" customHeight="1">
      <c r="A493" s="35"/>
      <c r="B493" s="36"/>
      <c r="C493" s="16" t="s">
        <v>735</v>
      </c>
      <c r="D493" s="37" t="s">
        <v>25</v>
      </c>
      <c r="E493" s="20" t="s">
        <v>738</v>
      </c>
      <c r="F493" s="20"/>
      <c r="G493" s="20"/>
      <c r="H493" s="20"/>
      <c r="I493" s="78" t="s">
        <v>739</v>
      </c>
    </row>
    <row r="494" spans="1:9" ht="36" customHeight="1">
      <c r="A494" s="35"/>
      <c r="B494" s="36"/>
      <c r="C494" s="16" t="s">
        <v>735</v>
      </c>
      <c r="D494" s="37" t="s">
        <v>25</v>
      </c>
      <c r="E494" s="20" t="s">
        <v>740</v>
      </c>
      <c r="F494" s="20"/>
      <c r="G494" s="20"/>
      <c r="H494" s="20"/>
      <c r="I494" s="38" t="s">
        <v>741</v>
      </c>
    </row>
    <row r="495" spans="1:9" ht="15" customHeight="1">
      <c r="A495" s="27"/>
      <c r="B495" s="28"/>
      <c r="C495" s="29"/>
      <c r="D495" s="21">
        <f>COUNTA(D488:D488)</f>
        <v>1</v>
      </c>
      <c r="E495" s="22"/>
      <c r="F495" s="22"/>
      <c r="G495" s="22"/>
      <c r="H495" s="22"/>
      <c r="I495" s="22"/>
    </row>
    <row r="496" spans="1:9">
      <c r="A496" s="35"/>
      <c r="B496" s="36"/>
      <c r="C496" s="16" t="s">
        <v>730</v>
      </c>
      <c r="D496" s="9">
        <v>11</v>
      </c>
      <c r="E496" s="30">
        <f>COUNTA(E497)</f>
        <v>1</v>
      </c>
      <c r="F496" s="30" t="s">
        <v>742</v>
      </c>
      <c r="G496" s="30"/>
      <c r="H496" s="30"/>
      <c r="I496" s="30"/>
    </row>
    <row r="497" spans="1:9" ht="48" customHeight="1">
      <c r="A497" s="35"/>
      <c r="B497" s="36"/>
      <c r="C497" s="16" t="s">
        <v>730</v>
      </c>
      <c r="D497" s="45" t="s">
        <v>11</v>
      </c>
      <c r="E497" s="46" t="s">
        <v>743</v>
      </c>
      <c r="F497" s="46"/>
      <c r="G497" s="46"/>
      <c r="H497" s="46"/>
      <c r="I497" s="46" t="s">
        <v>744</v>
      </c>
    </row>
    <row r="498" spans="1:9" ht="15" customHeight="1">
      <c r="A498" s="35"/>
      <c r="B498" s="36"/>
      <c r="C498" s="16"/>
      <c r="D498" s="50">
        <f>COUNTA(D497:D497)</f>
        <v>1</v>
      </c>
      <c r="E498" s="51"/>
      <c r="F498" s="51"/>
      <c r="G498" s="51"/>
      <c r="H498" s="51"/>
      <c r="I498" s="51"/>
    </row>
    <row r="499" spans="1:9">
      <c r="A499" s="35"/>
      <c r="B499" s="36"/>
      <c r="C499" s="16"/>
      <c r="D499" s="9">
        <v>12</v>
      </c>
      <c r="E499" s="30">
        <f>COUNTA(E500:E502)</f>
        <v>2</v>
      </c>
      <c r="F499" s="30" t="s">
        <v>745</v>
      </c>
      <c r="G499" s="30"/>
      <c r="H499" s="30"/>
      <c r="I499" s="30"/>
    </row>
    <row r="500" spans="1:9" ht="96" customHeight="1">
      <c r="A500" s="35"/>
      <c r="B500" s="36"/>
      <c r="C500" s="16" t="s">
        <v>730</v>
      </c>
      <c r="D500" s="41" t="s">
        <v>157</v>
      </c>
      <c r="E500" s="18" t="s">
        <v>746</v>
      </c>
      <c r="F500" s="18"/>
      <c r="G500" s="18"/>
      <c r="H500" s="18"/>
      <c r="I500" s="42" t="s">
        <v>747</v>
      </c>
    </row>
    <row r="501" spans="1:9" ht="15" customHeight="1">
      <c r="A501" s="35"/>
      <c r="B501" s="36"/>
      <c r="C501" s="16"/>
      <c r="D501" s="50">
        <f>COUNTA(D500:D500)</f>
        <v>1</v>
      </c>
      <c r="E501" s="51"/>
      <c r="F501" s="51"/>
      <c r="G501" s="51"/>
      <c r="H501" s="51"/>
      <c r="I501" s="51"/>
    </row>
    <row r="502" spans="1:9" ht="72" customHeight="1">
      <c r="A502" s="27"/>
      <c r="B502" s="28"/>
      <c r="C502" s="29" t="s">
        <v>748</v>
      </c>
      <c r="D502" s="43" t="s">
        <v>58</v>
      </c>
      <c r="E502" s="44" t="s">
        <v>749</v>
      </c>
      <c r="F502" s="44"/>
      <c r="G502" s="44"/>
      <c r="H502" s="44"/>
      <c r="I502" s="44" t="s">
        <v>750</v>
      </c>
    </row>
    <row r="503" spans="1:9" ht="15" customHeight="1">
      <c r="A503" s="27"/>
      <c r="B503" s="28"/>
      <c r="C503" s="29"/>
      <c r="D503" s="21">
        <f>COUNTA(D502:D502)</f>
        <v>1</v>
      </c>
      <c r="E503" s="22"/>
      <c r="F503" s="22"/>
      <c r="G503" s="22"/>
      <c r="H503" s="22"/>
      <c r="I503" s="22"/>
    </row>
    <row r="504" spans="1:9">
      <c r="A504" s="35"/>
      <c r="B504" s="36"/>
      <c r="C504" s="16" t="s">
        <v>748</v>
      </c>
      <c r="D504" s="9"/>
      <c r="E504" s="30">
        <f>COUNTA(E505:E510)</f>
        <v>4</v>
      </c>
      <c r="F504" s="30" t="s">
        <v>730</v>
      </c>
      <c r="G504" s="30"/>
      <c r="H504" s="30"/>
      <c r="I504" s="30" t="s">
        <v>294</v>
      </c>
    </row>
    <row r="505" spans="1:9" ht="36" customHeight="1">
      <c r="A505" s="6" t="s">
        <v>66</v>
      </c>
      <c r="B505" s="7" t="s">
        <v>221</v>
      </c>
      <c r="C505" s="61" t="s">
        <v>751</v>
      </c>
      <c r="D505" s="41" t="s">
        <v>35</v>
      </c>
      <c r="E505" s="18" t="s">
        <v>752</v>
      </c>
      <c r="F505" s="18"/>
      <c r="G505" s="18"/>
      <c r="H505" s="18"/>
      <c r="I505" s="42" t="s">
        <v>753</v>
      </c>
    </row>
    <row r="506" spans="1:9" ht="15" customHeight="1">
      <c r="A506" s="6"/>
      <c r="B506" s="7"/>
      <c r="C506" s="61"/>
      <c r="D506" s="54">
        <f>COUNTA(D505:D505)</f>
        <v>1</v>
      </c>
      <c r="E506" s="55"/>
      <c r="F506" s="55"/>
      <c r="G506" s="55"/>
      <c r="H506" s="55"/>
      <c r="I506" s="55"/>
    </row>
    <row r="507" spans="1:9" ht="48" customHeight="1">
      <c r="A507" s="35" t="s">
        <v>66</v>
      </c>
      <c r="B507" s="36" t="s">
        <v>221</v>
      </c>
      <c r="C507" s="16" t="s">
        <v>751</v>
      </c>
      <c r="D507" s="37" t="s">
        <v>11</v>
      </c>
      <c r="E507" s="20" t="s">
        <v>754</v>
      </c>
      <c r="F507" s="20"/>
      <c r="G507" s="20"/>
      <c r="H507" s="20"/>
      <c r="I507" s="38" t="s">
        <v>755</v>
      </c>
    </row>
    <row r="508" spans="1:9" ht="36" customHeight="1">
      <c r="A508" s="35" t="s">
        <v>66</v>
      </c>
      <c r="B508" s="36" t="s">
        <v>221</v>
      </c>
      <c r="C508" s="16" t="s">
        <v>751</v>
      </c>
      <c r="D508" s="37" t="s">
        <v>11</v>
      </c>
      <c r="E508" s="20" t="s">
        <v>756</v>
      </c>
      <c r="F508" s="20"/>
      <c r="G508" s="20"/>
      <c r="H508" s="20"/>
      <c r="I508" s="38" t="s">
        <v>757</v>
      </c>
    </row>
    <row r="509" spans="1:9" ht="15" customHeight="1">
      <c r="A509" s="35"/>
      <c r="B509" s="36"/>
      <c r="C509" s="16"/>
      <c r="D509" s="21">
        <f>COUNTA(D507:D508)</f>
        <v>2</v>
      </c>
      <c r="E509" s="22"/>
      <c r="F509" s="22"/>
      <c r="G509" s="22"/>
      <c r="H509" s="22"/>
      <c r="I509" s="22"/>
    </row>
    <row r="510" spans="1:9" ht="48" customHeight="1">
      <c r="A510" s="35" t="s">
        <v>66</v>
      </c>
      <c r="B510" s="36" t="s">
        <v>221</v>
      </c>
      <c r="C510" s="16" t="s">
        <v>751</v>
      </c>
      <c r="D510" s="43" t="s">
        <v>58</v>
      </c>
      <c r="E510" s="25" t="s">
        <v>758</v>
      </c>
      <c r="F510" s="25"/>
      <c r="G510" s="25"/>
      <c r="H510" s="25"/>
      <c r="I510" s="44" t="s">
        <v>759</v>
      </c>
    </row>
    <row r="511" spans="1:9" ht="15" customHeight="1">
      <c r="A511" s="35"/>
      <c r="B511" s="36"/>
      <c r="C511" s="16"/>
      <c r="D511" s="21">
        <f>COUNTA(D510:D510)</f>
        <v>1</v>
      </c>
      <c r="E511" s="22"/>
      <c r="F511" s="22"/>
      <c r="G511" s="22"/>
      <c r="H511" s="22"/>
      <c r="I511" s="22"/>
    </row>
    <row r="512" spans="1:9" ht="30" customHeight="1">
      <c r="A512" s="35" t="s">
        <v>93</v>
      </c>
      <c r="B512" s="36" t="s">
        <v>94</v>
      </c>
      <c r="C512" s="16" t="s">
        <v>760</v>
      </c>
      <c r="D512" s="9"/>
      <c r="E512" s="30">
        <f>COUNTA(E513:E515)</f>
        <v>2</v>
      </c>
      <c r="F512" s="30" t="s">
        <v>761</v>
      </c>
      <c r="G512" s="30"/>
      <c r="H512" s="30"/>
      <c r="I512" s="30"/>
    </row>
    <row r="513" spans="1:9" ht="96" customHeight="1">
      <c r="A513" s="35" t="s">
        <v>93</v>
      </c>
      <c r="B513" s="36" t="s">
        <v>94</v>
      </c>
      <c r="C513" s="16" t="s">
        <v>760</v>
      </c>
      <c r="D513" s="41" t="s">
        <v>69</v>
      </c>
      <c r="E513" s="18" t="s">
        <v>762</v>
      </c>
      <c r="F513" s="18"/>
      <c r="G513" s="18"/>
      <c r="H513" s="18"/>
      <c r="I513" s="42" t="s">
        <v>763</v>
      </c>
    </row>
    <row r="514" spans="1:9" ht="15" customHeight="1">
      <c r="A514" s="35"/>
      <c r="B514" s="36"/>
      <c r="C514" s="16"/>
      <c r="D514" s="50">
        <f>COUNTA(D513:D513)</f>
        <v>1</v>
      </c>
      <c r="E514" s="51"/>
      <c r="F514" s="51"/>
      <c r="G514" s="51"/>
      <c r="H514" s="51"/>
      <c r="I514" s="51"/>
    </row>
    <row r="515" spans="1:9" ht="84" customHeight="1">
      <c r="A515" s="35" t="s">
        <v>93</v>
      </c>
      <c r="B515" s="36" t="s">
        <v>94</v>
      </c>
      <c r="C515" s="16" t="s">
        <v>760</v>
      </c>
      <c r="D515" s="43" t="s">
        <v>157</v>
      </c>
      <c r="E515" s="25" t="s">
        <v>764</v>
      </c>
      <c r="F515" s="25"/>
      <c r="G515" s="25"/>
      <c r="H515" s="25"/>
      <c r="I515" s="44" t="s">
        <v>765</v>
      </c>
    </row>
    <row r="516" spans="1:9" ht="15" customHeight="1">
      <c r="A516" s="35"/>
      <c r="B516" s="36"/>
      <c r="C516" s="16"/>
      <c r="D516" s="21">
        <f>COUNTA(D515:D515)</f>
        <v>1</v>
      </c>
      <c r="E516" s="22"/>
      <c r="F516" s="22"/>
      <c r="G516" s="22"/>
      <c r="H516" s="22"/>
      <c r="I516" s="22"/>
    </row>
    <row r="517" spans="1:9" ht="28">
      <c r="A517" s="35" t="s">
        <v>93</v>
      </c>
      <c r="B517" s="36" t="s">
        <v>94</v>
      </c>
      <c r="C517" s="16" t="s">
        <v>630</v>
      </c>
      <c r="D517" s="9"/>
      <c r="E517" s="30">
        <f>COUNTA(E518)</f>
        <v>1</v>
      </c>
      <c r="F517" s="30" t="s">
        <v>766</v>
      </c>
      <c r="G517" s="30"/>
      <c r="H517" s="30"/>
      <c r="I517" s="30"/>
    </row>
    <row r="518" spans="1:9" ht="36" customHeight="1">
      <c r="A518" s="35" t="s">
        <v>93</v>
      </c>
      <c r="B518" s="36" t="s">
        <v>94</v>
      </c>
      <c r="C518" s="16" t="s">
        <v>630</v>
      </c>
      <c r="D518" s="86" t="s">
        <v>58</v>
      </c>
      <c r="E518" s="79" t="s">
        <v>767</v>
      </c>
      <c r="F518" s="79"/>
      <c r="G518" s="79"/>
      <c r="H518" s="79"/>
      <c r="I518" s="79" t="s">
        <v>768</v>
      </c>
    </row>
    <row r="519" spans="1:9" ht="15" customHeight="1">
      <c r="A519" s="35"/>
      <c r="B519" s="36"/>
      <c r="C519" s="16"/>
      <c r="D519" s="87">
        <f>COUNTA(D518:D518)</f>
        <v>1</v>
      </c>
      <c r="E519" s="80"/>
      <c r="F519" s="80"/>
      <c r="G519" s="80"/>
      <c r="H519" s="80"/>
      <c r="I519" s="80"/>
    </row>
    <row r="520" spans="1:9" ht="32.25" customHeight="1">
      <c r="A520" s="35"/>
      <c r="B520" s="36"/>
      <c r="C520" s="16" t="s">
        <v>769</v>
      </c>
      <c r="D520" s="9"/>
      <c r="E520" s="30">
        <f>COUNTA(E521:E524)</f>
        <v>3</v>
      </c>
      <c r="F520" s="30" t="s">
        <v>751</v>
      </c>
      <c r="G520" s="30"/>
      <c r="H520" s="30"/>
      <c r="I520" s="30"/>
    </row>
    <row r="521" spans="1:9" ht="72" customHeight="1">
      <c r="A521" s="35"/>
      <c r="B521" s="36"/>
      <c r="C521" s="16" t="s">
        <v>769</v>
      </c>
      <c r="D521" s="17" t="s">
        <v>69</v>
      </c>
      <c r="E521" s="18" t="s">
        <v>770</v>
      </c>
      <c r="F521" s="18"/>
      <c r="G521" s="18"/>
      <c r="H521" s="18"/>
      <c r="I521" s="42" t="s">
        <v>771</v>
      </c>
    </row>
    <row r="522" spans="1:9" ht="15" customHeight="1">
      <c r="A522" s="35"/>
      <c r="B522" s="36"/>
      <c r="C522" s="16"/>
      <c r="D522" s="54">
        <f>COUNTA(D521:D521)</f>
        <v>1</v>
      </c>
      <c r="E522" s="55"/>
      <c r="F522" s="55"/>
      <c r="G522" s="55"/>
      <c r="H522" s="55"/>
      <c r="I522" s="55"/>
    </row>
    <row r="523" spans="1:9" ht="36" customHeight="1">
      <c r="A523" s="27"/>
      <c r="B523" s="28"/>
      <c r="C523" s="29" t="s">
        <v>772</v>
      </c>
      <c r="D523" s="37" t="s">
        <v>11</v>
      </c>
      <c r="E523" s="20" t="s">
        <v>773</v>
      </c>
      <c r="F523" s="20"/>
      <c r="G523" s="20"/>
      <c r="H523" s="20"/>
      <c r="I523" s="38" t="s">
        <v>774</v>
      </c>
    </row>
    <row r="524" spans="1:9" ht="36" customHeight="1">
      <c r="A524" s="35"/>
      <c r="B524" s="36"/>
      <c r="C524" s="16" t="s">
        <v>772</v>
      </c>
      <c r="D524" s="43" t="s">
        <v>11</v>
      </c>
      <c r="E524" s="25" t="s">
        <v>775</v>
      </c>
      <c r="F524" s="25"/>
      <c r="G524" s="25"/>
      <c r="H524" s="25"/>
      <c r="I524" s="44" t="s">
        <v>776</v>
      </c>
    </row>
    <row r="525" spans="1:9" ht="15" customHeight="1">
      <c r="A525" s="35"/>
      <c r="B525" s="36"/>
      <c r="C525" s="16"/>
      <c r="D525" s="21">
        <f>COUNTA(D523:D524)</f>
        <v>2</v>
      </c>
      <c r="E525" s="22"/>
      <c r="F525" s="22"/>
      <c r="G525" s="22"/>
      <c r="H525" s="22"/>
      <c r="I525" s="22"/>
    </row>
    <row r="526" spans="1:9">
      <c r="A526" s="27"/>
      <c r="B526" s="28"/>
      <c r="C526" s="29" t="s">
        <v>777</v>
      </c>
      <c r="D526" s="9"/>
      <c r="E526" s="30">
        <f>COUNTA(E529:E531)</f>
        <v>2</v>
      </c>
      <c r="F526" s="30" t="s">
        <v>778</v>
      </c>
      <c r="G526" s="30"/>
      <c r="H526" s="30"/>
      <c r="I526" s="30" t="s">
        <v>722</v>
      </c>
    </row>
    <row r="527" spans="1:9" ht="36" customHeight="1">
      <c r="A527" s="35"/>
      <c r="B527" s="36"/>
      <c r="C527" s="16" t="s">
        <v>777</v>
      </c>
      <c r="D527" s="41" t="s">
        <v>69</v>
      </c>
      <c r="E527" s="42" t="s">
        <v>779</v>
      </c>
      <c r="F527" s="42"/>
      <c r="G527" s="42"/>
      <c r="H527" s="42"/>
      <c r="I527" s="42" t="s">
        <v>780</v>
      </c>
    </row>
    <row r="528" spans="1:9" ht="15" customHeight="1">
      <c r="A528" s="35"/>
      <c r="B528" s="36"/>
      <c r="C528" s="16"/>
      <c r="D528" s="54">
        <f>COUNTA(D527:D527)</f>
        <v>1</v>
      </c>
      <c r="E528" s="55"/>
      <c r="F528" s="55"/>
      <c r="G528" s="55"/>
      <c r="H528" s="55"/>
      <c r="I528" s="55"/>
    </row>
    <row r="529" spans="1:9" ht="36" customHeight="1">
      <c r="A529" s="35"/>
      <c r="B529" s="36"/>
      <c r="C529" s="16" t="s">
        <v>777</v>
      </c>
      <c r="D529" s="41" t="s">
        <v>102</v>
      </c>
      <c r="E529" s="42" t="s">
        <v>781</v>
      </c>
      <c r="F529" s="42"/>
      <c r="G529" s="42"/>
      <c r="H529" s="42"/>
      <c r="I529" s="42" t="s">
        <v>782</v>
      </c>
    </row>
    <row r="530" spans="1:9" ht="15" customHeight="1">
      <c r="A530" s="35"/>
      <c r="B530" s="36"/>
      <c r="C530" s="16"/>
      <c r="D530" s="54">
        <f>COUNTA(D529:D529)</f>
        <v>1</v>
      </c>
      <c r="E530" s="55"/>
      <c r="F530" s="55"/>
      <c r="G530" s="55"/>
      <c r="H530" s="55"/>
      <c r="I530" s="55"/>
    </row>
    <row r="531" spans="1:9" ht="36" customHeight="1">
      <c r="A531" s="35"/>
      <c r="B531" s="36"/>
      <c r="C531" s="16" t="s">
        <v>777</v>
      </c>
      <c r="D531" s="43" t="s">
        <v>58</v>
      </c>
      <c r="E531" s="25" t="s">
        <v>783</v>
      </c>
      <c r="F531" s="25"/>
      <c r="G531" s="25"/>
      <c r="H531" s="25"/>
      <c r="I531" s="44" t="s">
        <v>784</v>
      </c>
    </row>
    <row r="532" spans="1:9" ht="15" customHeight="1">
      <c r="A532" s="35"/>
      <c r="B532" s="36"/>
      <c r="C532" s="16"/>
      <c r="D532" s="21">
        <f>COUNTA(D531:D531)</f>
        <v>1</v>
      </c>
      <c r="E532" s="22"/>
      <c r="F532" s="22"/>
      <c r="G532" s="22"/>
      <c r="H532" s="22"/>
      <c r="I532" s="22"/>
    </row>
    <row r="533" spans="1:9" ht="24" customHeight="1">
      <c r="A533" s="35"/>
      <c r="B533" s="36"/>
      <c r="C533" s="16" t="s">
        <v>777</v>
      </c>
      <c r="D533" s="37" t="s">
        <v>25</v>
      </c>
      <c r="E533" s="38" t="s">
        <v>785</v>
      </c>
      <c r="F533" s="38"/>
      <c r="G533" s="38"/>
      <c r="H533" s="38"/>
      <c r="I533" s="38" t="s">
        <v>786</v>
      </c>
    </row>
    <row r="534" spans="1:9" ht="15" customHeight="1">
      <c r="A534" s="35"/>
      <c r="B534" s="36"/>
      <c r="C534" s="16"/>
      <c r="D534" s="21">
        <f>COUNTA(D533:D533)</f>
        <v>1</v>
      </c>
      <c r="E534" s="22"/>
      <c r="F534" s="22"/>
      <c r="G534" s="22"/>
      <c r="H534" s="22"/>
      <c r="I534" s="22"/>
    </row>
    <row r="535" spans="1:9" ht="36.75" customHeight="1">
      <c r="A535" s="27"/>
      <c r="B535" s="28"/>
      <c r="C535" s="29" t="s">
        <v>787</v>
      </c>
      <c r="D535" s="9"/>
      <c r="E535" s="30">
        <f>COUNTA(E536)</f>
        <v>1</v>
      </c>
      <c r="F535" s="30" t="s">
        <v>772</v>
      </c>
      <c r="G535" s="30"/>
      <c r="H535" s="30"/>
      <c r="I535" s="30" t="s">
        <v>701</v>
      </c>
    </row>
    <row r="536" spans="1:9" ht="48" customHeight="1">
      <c r="A536" s="35"/>
      <c r="B536" s="36"/>
      <c r="C536" s="16" t="s">
        <v>787</v>
      </c>
      <c r="D536" s="45" t="s">
        <v>35</v>
      </c>
      <c r="E536" s="46" t="s">
        <v>788</v>
      </c>
      <c r="F536" s="46"/>
      <c r="G536" s="46"/>
      <c r="H536" s="46"/>
      <c r="I536" s="46" t="s">
        <v>789</v>
      </c>
    </row>
    <row r="537" spans="1:9" ht="15" customHeight="1">
      <c r="A537" s="35"/>
      <c r="B537" s="36"/>
      <c r="C537" s="16"/>
      <c r="D537" s="50">
        <f>COUNTA(D536:D536)</f>
        <v>1</v>
      </c>
      <c r="E537" s="51"/>
      <c r="F537" s="51"/>
      <c r="G537" s="51"/>
      <c r="H537" s="51"/>
      <c r="I537" s="51"/>
    </row>
    <row r="538" spans="1:9">
      <c r="A538" s="27"/>
      <c r="B538" s="28"/>
      <c r="C538" s="29" t="s">
        <v>769</v>
      </c>
      <c r="D538" s="9"/>
      <c r="E538" s="30">
        <f>COUNTA(E539)</f>
        <v>1</v>
      </c>
      <c r="F538" s="30" t="s">
        <v>790</v>
      </c>
      <c r="G538" s="30"/>
      <c r="H538" s="30"/>
      <c r="I538" s="30"/>
    </row>
    <row r="539" spans="1:9" ht="24" customHeight="1">
      <c r="A539" s="35"/>
      <c r="B539" s="36"/>
      <c r="C539" s="16" t="s">
        <v>769</v>
      </c>
      <c r="D539" s="45" t="s">
        <v>58</v>
      </c>
      <c r="E539" s="46" t="s">
        <v>59</v>
      </c>
      <c r="F539" s="46"/>
      <c r="G539" s="46"/>
      <c r="H539" s="46"/>
      <c r="I539" s="46" t="s">
        <v>791</v>
      </c>
    </row>
    <row r="540" spans="1:9" ht="15" customHeight="1">
      <c r="A540" s="35"/>
      <c r="B540" s="36"/>
      <c r="C540" s="16"/>
      <c r="D540" s="50">
        <f>COUNTA(D539:D539)</f>
        <v>1</v>
      </c>
      <c r="E540" s="51"/>
      <c r="F540" s="51"/>
      <c r="G540" s="51"/>
      <c r="H540" s="51"/>
      <c r="I540" s="51"/>
    </row>
    <row r="541" spans="1:9" ht="28">
      <c r="A541" s="6" t="s">
        <v>66</v>
      </c>
      <c r="B541" s="7" t="s">
        <v>67</v>
      </c>
      <c r="C541" s="61" t="s">
        <v>792</v>
      </c>
      <c r="D541" s="9"/>
      <c r="E541" s="30">
        <f>COUNTA(E542:E553)</f>
        <v>9</v>
      </c>
      <c r="F541" s="30" t="s">
        <v>793</v>
      </c>
      <c r="G541" s="30"/>
      <c r="H541" s="30"/>
      <c r="I541" s="30" t="s">
        <v>701</v>
      </c>
    </row>
    <row r="542" spans="1:9" ht="108" customHeight="1">
      <c r="A542" s="35" t="s">
        <v>66</v>
      </c>
      <c r="B542" s="36" t="s">
        <v>67</v>
      </c>
      <c r="C542" s="16" t="s">
        <v>792</v>
      </c>
      <c r="D542" s="41" t="s">
        <v>106</v>
      </c>
      <c r="E542" s="18" t="s">
        <v>794</v>
      </c>
      <c r="F542" s="18"/>
      <c r="G542" s="18"/>
      <c r="H542" s="18"/>
      <c r="I542" s="42" t="s">
        <v>795</v>
      </c>
    </row>
    <row r="543" spans="1:9" ht="15" customHeight="1">
      <c r="A543" s="35"/>
      <c r="B543" s="36"/>
      <c r="C543" s="16"/>
      <c r="D543" s="54">
        <f>COUNTA(D542:D542)</f>
        <v>1</v>
      </c>
      <c r="E543" s="55"/>
      <c r="F543" s="55"/>
      <c r="G543" s="55"/>
      <c r="H543" s="55"/>
      <c r="I543" s="55"/>
    </row>
    <row r="544" spans="1:9" ht="36" customHeight="1">
      <c r="A544" s="35" t="s">
        <v>66</v>
      </c>
      <c r="B544" s="36" t="s">
        <v>67</v>
      </c>
      <c r="C544" s="16" t="s">
        <v>792</v>
      </c>
      <c r="D544" s="37" t="s">
        <v>11</v>
      </c>
      <c r="E544" s="20" t="s">
        <v>796</v>
      </c>
      <c r="F544" s="20"/>
      <c r="G544" s="20"/>
      <c r="H544" s="20"/>
      <c r="I544" s="38" t="s">
        <v>797</v>
      </c>
    </row>
    <row r="545" spans="1:9" ht="72" customHeight="1">
      <c r="A545" s="35" t="s">
        <v>66</v>
      </c>
      <c r="B545" s="36" t="s">
        <v>67</v>
      </c>
      <c r="C545" s="16" t="s">
        <v>792</v>
      </c>
      <c r="D545" s="37" t="s">
        <v>11</v>
      </c>
      <c r="E545" s="20" t="s">
        <v>798</v>
      </c>
      <c r="F545" s="20"/>
      <c r="G545" s="20"/>
      <c r="H545" s="20"/>
      <c r="I545" s="38" t="s">
        <v>799</v>
      </c>
    </row>
    <row r="546" spans="1:9" ht="72" customHeight="1">
      <c r="A546" s="35" t="s">
        <v>66</v>
      </c>
      <c r="B546" s="36" t="s">
        <v>67</v>
      </c>
      <c r="C546" s="16" t="s">
        <v>792</v>
      </c>
      <c r="D546" s="37" t="s">
        <v>11</v>
      </c>
      <c r="E546" s="20" t="s">
        <v>800</v>
      </c>
      <c r="F546" s="20"/>
      <c r="G546" s="20"/>
      <c r="H546" s="20"/>
      <c r="I546" s="38" t="s">
        <v>801</v>
      </c>
    </row>
    <row r="547" spans="1:9" ht="36" customHeight="1">
      <c r="A547" s="35" t="s">
        <v>66</v>
      </c>
      <c r="B547" s="36" t="s">
        <v>67</v>
      </c>
      <c r="C547" s="16" t="s">
        <v>792</v>
      </c>
      <c r="D547" s="37" t="s">
        <v>11</v>
      </c>
      <c r="E547" s="20" t="s">
        <v>802</v>
      </c>
      <c r="F547" s="20"/>
      <c r="G547" s="20"/>
      <c r="H547" s="20"/>
      <c r="I547" s="38" t="s">
        <v>801</v>
      </c>
    </row>
    <row r="548" spans="1:9" ht="24" customHeight="1">
      <c r="A548" s="6" t="s">
        <v>93</v>
      </c>
      <c r="B548" s="7" t="s">
        <v>94</v>
      </c>
      <c r="C548" s="61" t="s">
        <v>760</v>
      </c>
      <c r="D548" s="37" t="s">
        <v>11</v>
      </c>
      <c r="E548" s="20" t="s">
        <v>803</v>
      </c>
      <c r="F548" s="20"/>
      <c r="G548" s="20"/>
      <c r="H548" s="20"/>
      <c r="I548" s="38" t="s">
        <v>804</v>
      </c>
    </row>
    <row r="549" spans="1:9" ht="15" customHeight="1">
      <c r="A549" s="6"/>
      <c r="B549" s="7"/>
      <c r="C549" s="61"/>
      <c r="D549" s="33">
        <f>COUNTA(D544:D548)</f>
        <v>5</v>
      </c>
      <c r="E549" s="34"/>
      <c r="F549" s="34"/>
      <c r="G549" s="34"/>
      <c r="H549" s="34"/>
      <c r="I549" s="34"/>
    </row>
    <row r="550" spans="1:9" ht="84" customHeight="1">
      <c r="A550" s="35" t="s">
        <v>93</v>
      </c>
      <c r="B550" s="36" t="s">
        <v>94</v>
      </c>
      <c r="C550" s="16" t="s">
        <v>760</v>
      </c>
      <c r="D550" s="37" t="s">
        <v>25</v>
      </c>
      <c r="E550" s="20" t="s">
        <v>805</v>
      </c>
      <c r="F550" s="20"/>
      <c r="G550" s="20"/>
      <c r="H550" s="20"/>
      <c r="I550" s="38" t="s">
        <v>806</v>
      </c>
    </row>
    <row r="551" spans="1:9" ht="36" customHeight="1">
      <c r="A551" s="35" t="s">
        <v>93</v>
      </c>
      <c r="B551" s="36" t="s">
        <v>94</v>
      </c>
      <c r="C551" s="16" t="s">
        <v>760</v>
      </c>
      <c r="D551" s="37" t="s">
        <v>25</v>
      </c>
      <c r="E551" s="38" t="s">
        <v>807</v>
      </c>
      <c r="F551" s="38"/>
      <c r="G551" s="38"/>
      <c r="H551" s="38"/>
      <c r="I551" s="38" t="s">
        <v>808</v>
      </c>
    </row>
    <row r="552" spans="1:9" ht="15" customHeight="1">
      <c r="A552" s="35"/>
      <c r="B552" s="36"/>
      <c r="C552" s="16"/>
      <c r="D552" s="21">
        <f>COUNTA(D550:D551)</f>
        <v>2</v>
      </c>
      <c r="E552" s="22"/>
      <c r="F552" s="88"/>
      <c r="G552" s="88"/>
      <c r="H552" s="88"/>
      <c r="I552" s="88"/>
    </row>
    <row r="553" spans="1:9" ht="24" customHeight="1">
      <c r="A553" s="35" t="s">
        <v>93</v>
      </c>
      <c r="B553" s="36" t="s">
        <v>94</v>
      </c>
      <c r="C553" s="16" t="s">
        <v>760</v>
      </c>
      <c r="D553" s="43" t="s">
        <v>809</v>
      </c>
      <c r="E553" s="44" t="s">
        <v>810</v>
      </c>
      <c r="F553" s="89"/>
      <c r="G553" s="89"/>
      <c r="H553" s="89"/>
      <c r="I553" s="89" t="s">
        <v>811</v>
      </c>
    </row>
    <row r="554" spans="1:9" ht="15" customHeight="1">
      <c r="A554" s="35"/>
      <c r="B554" s="36"/>
      <c r="C554" s="16"/>
      <c r="D554" s="21">
        <f>COUNTA(D553:D553)</f>
        <v>1</v>
      </c>
      <c r="E554" s="22"/>
      <c r="F554" s="88"/>
      <c r="G554" s="88"/>
      <c r="H554" s="88"/>
      <c r="I554" s="88"/>
    </row>
    <row r="555" spans="1:9" ht="31.5" customHeight="1">
      <c r="A555" s="6" t="s">
        <v>299</v>
      </c>
      <c r="B555" s="7" t="s">
        <v>300</v>
      </c>
      <c r="C555" s="61" t="s">
        <v>812</v>
      </c>
      <c r="D555" s="9"/>
      <c r="E555" s="30">
        <f>COUNTA(E556:E559)</f>
        <v>3</v>
      </c>
      <c r="F555" s="30" t="s">
        <v>813</v>
      </c>
      <c r="G555" s="30"/>
      <c r="H555" s="30"/>
      <c r="I555" s="30" t="s">
        <v>722</v>
      </c>
    </row>
    <row r="556" spans="1:9" ht="48" customHeight="1">
      <c r="A556" s="35" t="s">
        <v>299</v>
      </c>
      <c r="B556" s="36" t="s">
        <v>300</v>
      </c>
      <c r="C556" s="16" t="s">
        <v>812</v>
      </c>
      <c r="D556" s="41" t="s">
        <v>11</v>
      </c>
      <c r="E556" s="18" t="s">
        <v>814</v>
      </c>
      <c r="F556" s="18"/>
      <c r="G556" s="18"/>
      <c r="H556" s="18"/>
      <c r="I556" s="42" t="s">
        <v>815</v>
      </c>
    </row>
    <row r="557" spans="1:9" ht="15" customHeight="1">
      <c r="A557" s="35"/>
      <c r="B557" s="36"/>
      <c r="C557" s="16"/>
      <c r="D557" s="54">
        <f>COUNTA(D556:D556)</f>
        <v>1</v>
      </c>
      <c r="E557" s="55"/>
      <c r="F557" s="55"/>
      <c r="G557" s="55"/>
      <c r="H557" s="55"/>
      <c r="I557" s="55"/>
    </row>
    <row r="558" spans="1:9" ht="48" customHeight="1">
      <c r="A558" s="35" t="s">
        <v>299</v>
      </c>
      <c r="B558" s="36" t="s">
        <v>300</v>
      </c>
      <c r="C558" s="16" t="s">
        <v>812</v>
      </c>
      <c r="D558" s="37" t="s">
        <v>157</v>
      </c>
      <c r="E558" s="38" t="s">
        <v>816</v>
      </c>
      <c r="F558" s="38"/>
      <c r="G558" s="38"/>
      <c r="H558" s="38"/>
      <c r="I558" s="38" t="s">
        <v>817</v>
      </c>
    </row>
    <row r="559" spans="1:9" ht="36" customHeight="1">
      <c r="A559" s="35" t="s">
        <v>299</v>
      </c>
      <c r="B559" s="36" t="s">
        <v>300</v>
      </c>
      <c r="C559" s="16" t="s">
        <v>812</v>
      </c>
      <c r="D559" s="43" t="s">
        <v>157</v>
      </c>
      <c r="E559" s="44" t="s">
        <v>818</v>
      </c>
      <c r="F559" s="44"/>
      <c r="G559" s="44"/>
      <c r="H559" s="44"/>
      <c r="I559" s="44" t="s">
        <v>819</v>
      </c>
    </row>
    <row r="560" spans="1:9" ht="15" customHeight="1">
      <c r="A560" s="35"/>
      <c r="B560" s="36"/>
      <c r="C560" s="16"/>
      <c r="D560" s="21">
        <f>COUNTA(D558:D559)</f>
        <v>2</v>
      </c>
      <c r="E560" s="22"/>
      <c r="F560" s="22"/>
      <c r="G560" s="22"/>
      <c r="H560" s="22"/>
      <c r="I560" s="22"/>
    </row>
    <row r="561" spans="1:9" ht="30.75" customHeight="1">
      <c r="A561" s="35" t="s">
        <v>299</v>
      </c>
      <c r="B561" s="36" t="s">
        <v>300</v>
      </c>
      <c r="C561" s="16" t="s">
        <v>812</v>
      </c>
      <c r="D561" s="9"/>
      <c r="E561" s="30">
        <f>COUNTA(E562)</f>
        <v>1</v>
      </c>
      <c r="F561" s="30" t="s">
        <v>820</v>
      </c>
      <c r="G561" s="30"/>
      <c r="H561" s="30"/>
      <c r="I561" s="30" t="s">
        <v>701</v>
      </c>
    </row>
    <row r="562" spans="1:9" ht="84" customHeight="1">
      <c r="A562" s="27"/>
      <c r="B562" s="28"/>
      <c r="C562" s="29" t="s">
        <v>821</v>
      </c>
      <c r="D562" s="31" t="s">
        <v>69</v>
      </c>
      <c r="E562" s="32" t="s">
        <v>822</v>
      </c>
      <c r="F562" s="32"/>
      <c r="G562" s="32"/>
      <c r="H562" s="32"/>
      <c r="I562" s="46" t="s">
        <v>823</v>
      </c>
    </row>
    <row r="563" spans="1:9" ht="15" customHeight="1">
      <c r="A563" s="27"/>
      <c r="B563" s="28"/>
      <c r="C563" s="29"/>
      <c r="D563" s="50">
        <f>COUNTA(D562:D562)</f>
        <v>1</v>
      </c>
      <c r="E563" s="51"/>
      <c r="F563" s="51"/>
      <c r="G563" s="51"/>
      <c r="H563" s="51"/>
      <c r="I563" s="51"/>
    </row>
    <row r="564" spans="1:9">
      <c r="A564" s="35"/>
      <c r="B564" s="36"/>
      <c r="C564" s="16" t="s">
        <v>821</v>
      </c>
      <c r="D564" s="9">
        <v>13</v>
      </c>
      <c r="E564" s="30">
        <f>COUNTA(E565:E570)</f>
        <v>4</v>
      </c>
      <c r="F564" s="30" t="s">
        <v>812</v>
      </c>
      <c r="G564" s="30"/>
      <c r="H564" s="30"/>
      <c r="I564" s="30" t="s">
        <v>701</v>
      </c>
    </row>
    <row r="565" spans="1:9" ht="36" customHeight="1">
      <c r="A565" s="35"/>
      <c r="B565" s="36"/>
      <c r="C565" s="16" t="s">
        <v>821</v>
      </c>
      <c r="D565" s="41" t="s">
        <v>11</v>
      </c>
      <c r="E565" s="18" t="s">
        <v>824</v>
      </c>
      <c r="F565" s="18"/>
      <c r="G565" s="18"/>
      <c r="H565" s="18"/>
      <c r="I565" s="42" t="s">
        <v>825</v>
      </c>
    </row>
    <row r="566" spans="1:9" ht="15" customHeight="1">
      <c r="A566" s="35"/>
      <c r="B566" s="36"/>
      <c r="C566" s="16"/>
      <c r="D566" s="54">
        <f>COUNTA(D565:D565)</f>
        <v>1</v>
      </c>
      <c r="E566" s="55"/>
      <c r="F566" s="55"/>
      <c r="G566" s="55"/>
      <c r="H566" s="55"/>
      <c r="I566" s="55"/>
    </row>
    <row r="567" spans="1:9" ht="48" customHeight="1">
      <c r="A567" s="27"/>
      <c r="B567" s="28"/>
      <c r="C567" s="29" t="s">
        <v>826</v>
      </c>
      <c r="D567" s="37" t="s">
        <v>58</v>
      </c>
      <c r="E567" s="20" t="s">
        <v>827</v>
      </c>
      <c r="F567" s="20"/>
      <c r="G567" s="20"/>
      <c r="H567" s="20"/>
      <c r="I567" s="38" t="s">
        <v>828</v>
      </c>
    </row>
    <row r="568" spans="1:9" ht="60" customHeight="1">
      <c r="A568" s="35"/>
      <c r="B568" s="36"/>
      <c r="C568" s="16" t="s">
        <v>826</v>
      </c>
      <c r="D568" s="37" t="s">
        <v>58</v>
      </c>
      <c r="E568" s="20" t="s">
        <v>829</v>
      </c>
      <c r="F568" s="20"/>
      <c r="G568" s="20"/>
      <c r="H568" s="20"/>
      <c r="I568" s="38" t="s">
        <v>830</v>
      </c>
    </row>
    <row r="569" spans="1:9" ht="15" customHeight="1">
      <c r="A569" s="35"/>
      <c r="B569" s="36"/>
      <c r="C569" s="16"/>
      <c r="D569" s="21">
        <f>COUNTA(D567:D568)</f>
        <v>2</v>
      </c>
      <c r="E569" s="22"/>
      <c r="F569" s="22"/>
      <c r="G569" s="22"/>
      <c r="H569" s="22"/>
      <c r="I569" s="22"/>
    </row>
    <row r="570" spans="1:9" ht="36" customHeight="1">
      <c r="A570" s="35"/>
      <c r="B570" s="36"/>
      <c r="C570" s="16" t="s">
        <v>826</v>
      </c>
      <c r="D570" s="43" t="s">
        <v>25</v>
      </c>
      <c r="E570" s="44" t="s">
        <v>831</v>
      </c>
      <c r="F570" s="44"/>
      <c r="G570" s="44"/>
      <c r="H570" s="44"/>
      <c r="I570" s="44" t="s">
        <v>832</v>
      </c>
    </row>
    <row r="571" spans="1:9" ht="15" customHeight="1">
      <c r="A571" s="35"/>
      <c r="B571" s="36"/>
      <c r="C571" s="16"/>
      <c r="D571" s="21">
        <f>COUNTA(D570:D570)</f>
        <v>1</v>
      </c>
      <c r="E571" s="22"/>
      <c r="F571" s="22"/>
      <c r="G571" s="22"/>
      <c r="H571" s="22"/>
      <c r="I571" s="22"/>
    </row>
    <row r="572" spans="1:9">
      <c r="A572" s="35"/>
      <c r="B572" s="36"/>
      <c r="C572" s="16" t="s">
        <v>826</v>
      </c>
      <c r="D572" s="9"/>
      <c r="E572" s="30">
        <f>COUNTA(E573:E574)</f>
        <v>2</v>
      </c>
      <c r="F572" s="30" t="s">
        <v>833</v>
      </c>
      <c r="G572" s="30"/>
      <c r="H572" s="30"/>
      <c r="I572" s="30"/>
    </row>
    <row r="573" spans="1:9" ht="48" customHeight="1">
      <c r="A573" s="35"/>
      <c r="B573" s="36"/>
      <c r="C573" s="16" t="s">
        <v>826</v>
      </c>
      <c r="D573" s="41" t="s">
        <v>25</v>
      </c>
      <c r="E573" s="18" t="s">
        <v>834</v>
      </c>
      <c r="F573" s="18"/>
      <c r="G573" s="18"/>
      <c r="H573" s="18"/>
      <c r="I573" s="42" t="s">
        <v>835</v>
      </c>
    </row>
    <row r="574" spans="1:9" ht="48" customHeight="1">
      <c r="A574" s="35"/>
      <c r="B574" s="36"/>
      <c r="C574" s="16" t="s">
        <v>826</v>
      </c>
      <c r="D574" s="43" t="s">
        <v>25</v>
      </c>
      <c r="E574" s="44" t="s">
        <v>836</v>
      </c>
      <c r="F574" s="44"/>
      <c r="G574" s="44"/>
      <c r="H574" s="44"/>
      <c r="I574" s="74" t="s">
        <v>837</v>
      </c>
    </row>
    <row r="575" spans="1:9" ht="15" customHeight="1">
      <c r="A575" s="35"/>
      <c r="B575" s="36"/>
      <c r="C575" s="16"/>
      <c r="D575" s="21">
        <f>COUNTA(D573:D574)</f>
        <v>2</v>
      </c>
      <c r="E575" s="22"/>
      <c r="F575" s="22"/>
      <c r="G575" s="22"/>
      <c r="H575" s="22"/>
      <c r="I575" s="82"/>
    </row>
    <row r="576" spans="1:9">
      <c r="A576" s="35"/>
      <c r="B576" s="36"/>
      <c r="C576" s="16" t="s">
        <v>826</v>
      </c>
      <c r="D576" s="9"/>
      <c r="E576" s="30">
        <f>COUNTA(E577:E587)</f>
        <v>9</v>
      </c>
      <c r="F576" s="30" t="s">
        <v>838</v>
      </c>
      <c r="G576" s="30"/>
      <c r="H576" s="30"/>
      <c r="I576" s="30"/>
    </row>
    <row r="577" spans="1:9" ht="72" customHeight="1">
      <c r="A577" s="35"/>
      <c r="B577" s="36"/>
      <c r="C577" s="16" t="s">
        <v>826</v>
      </c>
      <c r="D577" s="41" t="s">
        <v>102</v>
      </c>
      <c r="E577" s="18" t="s">
        <v>839</v>
      </c>
      <c r="F577" s="18"/>
      <c r="G577" s="18"/>
      <c r="H577" s="18"/>
      <c r="I577" s="42" t="s">
        <v>840</v>
      </c>
    </row>
    <row r="578" spans="1:9" ht="84" customHeight="1">
      <c r="A578" s="35"/>
      <c r="B578" s="36"/>
      <c r="C578" s="16" t="s">
        <v>826</v>
      </c>
      <c r="D578" s="37" t="s">
        <v>102</v>
      </c>
      <c r="E578" s="20" t="s">
        <v>841</v>
      </c>
      <c r="F578" s="20"/>
      <c r="G578" s="20"/>
      <c r="H578" s="20"/>
      <c r="I578" s="38" t="s">
        <v>842</v>
      </c>
    </row>
    <row r="579" spans="1:9" ht="60" customHeight="1">
      <c r="A579" s="35"/>
      <c r="B579" s="36"/>
      <c r="C579" s="16" t="s">
        <v>826</v>
      </c>
      <c r="D579" s="37" t="s">
        <v>102</v>
      </c>
      <c r="E579" s="20" t="s">
        <v>843</v>
      </c>
      <c r="F579" s="20"/>
      <c r="G579" s="20"/>
      <c r="H579" s="20"/>
      <c r="I579" s="38" t="s">
        <v>844</v>
      </c>
    </row>
    <row r="580" spans="1:9" ht="15" customHeight="1">
      <c r="A580" s="35"/>
      <c r="B580" s="36"/>
      <c r="C580" s="16"/>
      <c r="D580" s="33">
        <f>COUNTA(D577:D579)</f>
        <v>3</v>
      </c>
      <c r="E580" s="34"/>
      <c r="F580" s="34"/>
      <c r="G580" s="34"/>
      <c r="H580" s="34"/>
      <c r="I580" s="34"/>
    </row>
    <row r="581" spans="1:9" ht="36" customHeight="1">
      <c r="A581" s="27"/>
      <c r="B581" s="28"/>
      <c r="C581" s="29" t="s">
        <v>845</v>
      </c>
      <c r="D581" s="37" t="s">
        <v>35</v>
      </c>
      <c r="E581" s="38" t="s">
        <v>846</v>
      </c>
      <c r="F581" s="38"/>
      <c r="G581" s="38"/>
      <c r="H581" s="38"/>
      <c r="I581" s="38" t="s">
        <v>847</v>
      </c>
    </row>
    <row r="582" spans="1:9" ht="15" customHeight="1">
      <c r="A582" s="27"/>
      <c r="B582" s="28"/>
      <c r="C582" s="29"/>
      <c r="D582" s="33">
        <f>COUNTA(D581:D581)</f>
        <v>1</v>
      </c>
      <c r="E582" s="34"/>
      <c r="F582" s="34"/>
      <c r="G582" s="34"/>
      <c r="H582" s="34"/>
      <c r="I582" s="34"/>
    </row>
    <row r="583" spans="1:9" ht="36" customHeight="1">
      <c r="A583" s="35"/>
      <c r="B583" s="36"/>
      <c r="C583" s="16" t="s">
        <v>845</v>
      </c>
      <c r="D583" s="37" t="s">
        <v>11</v>
      </c>
      <c r="E583" s="20" t="s">
        <v>848</v>
      </c>
      <c r="F583" s="20"/>
      <c r="G583" s="20"/>
      <c r="H583" s="20"/>
      <c r="I583" s="38" t="s">
        <v>849</v>
      </c>
    </row>
    <row r="584" spans="1:9" ht="48" customHeight="1">
      <c r="A584" s="6" t="s">
        <v>34</v>
      </c>
      <c r="B584" s="7" t="s">
        <v>32</v>
      </c>
      <c r="C584" s="61" t="s">
        <v>850</v>
      </c>
      <c r="D584" s="37" t="s">
        <v>11</v>
      </c>
      <c r="E584" s="20" t="s">
        <v>851</v>
      </c>
      <c r="F584" s="20"/>
      <c r="G584" s="20"/>
      <c r="H584" s="20"/>
      <c r="I584" s="38" t="s">
        <v>852</v>
      </c>
    </row>
    <row r="585" spans="1:9" ht="36" customHeight="1">
      <c r="A585" s="35" t="s">
        <v>34</v>
      </c>
      <c r="B585" s="36" t="s">
        <v>32</v>
      </c>
      <c r="C585" s="16" t="s">
        <v>850</v>
      </c>
      <c r="D585" s="37" t="s">
        <v>11</v>
      </c>
      <c r="E585" s="20" t="s">
        <v>853</v>
      </c>
      <c r="F585" s="20"/>
      <c r="G585" s="20"/>
      <c r="H585" s="20"/>
      <c r="I585" s="38" t="s">
        <v>854</v>
      </c>
    </row>
    <row r="586" spans="1:9" ht="24" customHeight="1">
      <c r="A586" s="35" t="s">
        <v>34</v>
      </c>
      <c r="B586" s="36" t="s">
        <v>32</v>
      </c>
      <c r="C586" s="16" t="s">
        <v>850</v>
      </c>
      <c r="D586" s="37" t="s">
        <v>11</v>
      </c>
      <c r="E586" s="38" t="s">
        <v>855</v>
      </c>
      <c r="F586" s="38"/>
      <c r="G586" s="38"/>
      <c r="H586" s="38"/>
      <c r="I586" s="38" t="s">
        <v>856</v>
      </c>
    </row>
    <row r="587" spans="1:9" ht="36" customHeight="1">
      <c r="A587" s="35" t="s">
        <v>34</v>
      </c>
      <c r="B587" s="36" t="s">
        <v>32</v>
      </c>
      <c r="C587" s="16" t="s">
        <v>850</v>
      </c>
      <c r="D587" s="43" t="s">
        <v>11</v>
      </c>
      <c r="E587" s="44" t="s">
        <v>857</v>
      </c>
      <c r="F587" s="44"/>
      <c r="G587" s="44"/>
      <c r="H587" s="44"/>
      <c r="I587" s="44" t="s">
        <v>858</v>
      </c>
    </row>
    <row r="588" spans="1:9" ht="15" customHeight="1">
      <c r="A588" s="35"/>
      <c r="B588" s="36"/>
      <c r="C588" s="16"/>
      <c r="D588" s="21">
        <f>COUNTA(D583:D587)</f>
        <v>5</v>
      </c>
      <c r="E588" s="22"/>
      <c r="F588" s="22"/>
      <c r="G588" s="22"/>
      <c r="H588" s="22"/>
      <c r="I588" s="22"/>
    </row>
    <row r="589" spans="1:9">
      <c r="A589" s="35" t="s">
        <v>34</v>
      </c>
      <c r="B589" s="36" t="s">
        <v>32</v>
      </c>
      <c r="C589" s="16" t="s">
        <v>850</v>
      </c>
      <c r="D589" s="9"/>
      <c r="E589" s="30">
        <f>COUNTA(E590)</f>
        <v>1</v>
      </c>
      <c r="F589" s="30" t="s">
        <v>845</v>
      </c>
      <c r="G589" s="30"/>
      <c r="H589" s="30"/>
      <c r="I589" s="30" t="s">
        <v>294</v>
      </c>
    </row>
    <row r="590" spans="1:9" ht="24" customHeight="1">
      <c r="A590" s="27"/>
      <c r="B590" s="28"/>
      <c r="C590" s="29" t="s">
        <v>859</v>
      </c>
      <c r="D590" s="45" t="s">
        <v>58</v>
      </c>
      <c r="E590" s="46" t="s">
        <v>59</v>
      </c>
      <c r="F590" s="46"/>
      <c r="G590" s="46"/>
      <c r="H590" s="46"/>
      <c r="I590" s="46" t="s">
        <v>860</v>
      </c>
    </row>
    <row r="591" spans="1:9" ht="15" customHeight="1">
      <c r="A591" s="27"/>
      <c r="B591" s="28"/>
      <c r="C591" s="29"/>
      <c r="D591" s="50">
        <f>COUNTA(D590:D590)</f>
        <v>1</v>
      </c>
      <c r="E591" s="51"/>
      <c r="F591" s="51"/>
      <c r="G591" s="51"/>
      <c r="H591" s="51"/>
      <c r="I591" s="51"/>
    </row>
    <row r="592" spans="1:9">
      <c r="A592" s="35"/>
      <c r="B592" s="36"/>
      <c r="C592" s="16" t="s">
        <v>859</v>
      </c>
      <c r="D592" s="9">
        <v>14</v>
      </c>
      <c r="E592" s="30">
        <f>COUNTA(E593:E598)</f>
        <v>4</v>
      </c>
      <c r="F592" s="30" t="s">
        <v>861</v>
      </c>
      <c r="G592" s="30"/>
      <c r="H592" s="30"/>
      <c r="I592" s="30" t="s">
        <v>294</v>
      </c>
    </row>
    <row r="593" spans="1:9" ht="72" customHeight="1">
      <c r="A593" s="35"/>
      <c r="B593" s="36"/>
      <c r="C593" s="16" t="s">
        <v>859</v>
      </c>
      <c r="D593" s="17" t="s">
        <v>102</v>
      </c>
      <c r="E593" s="18" t="s">
        <v>862</v>
      </c>
      <c r="F593" s="18"/>
      <c r="G593" s="18"/>
      <c r="H593" s="18"/>
      <c r="I593" s="18" t="s">
        <v>863</v>
      </c>
    </row>
    <row r="594" spans="1:9" ht="15" customHeight="1">
      <c r="A594" s="35"/>
      <c r="B594" s="36"/>
      <c r="C594" s="16"/>
      <c r="D594" s="54">
        <f>COUNTA(D593:D593)</f>
        <v>1</v>
      </c>
      <c r="E594" s="55"/>
      <c r="F594" s="55"/>
      <c r="G594" s="55"/>
      <c r="H594" s="55"/>
      <c r="I594" s="55"/>
    </row>
    <row r="595" spans="1:9" ht="48" customHeight="1">
      <c r="A595" s="35"/>
      <c r="B595" s="36"/>
      <c r="C595" s="16" t="s">
        <v>859</v>
      </c>
      <c r="D595" s="19" t="s">
        <v>11</v>
      </c>
      <c r="E595" s="20" t="s">
        <v>864</v>
      </c>
      <c r="F595" s="20"/>
      <c r="G595" s="20"/>
      <c r="H595" s="20"/>
      <c r="I595" s="20" t="s">
        <v>865</v>
      </c>
    </row>
    <row r="596" spans="1:9" ht="96" customHeight="1">
      <c r="A596" s="35"/>
      <c r="B596" s="36"/>
      <c r="C596" s="16" t="s">
        <v>859</v>
      </c>
      <c r="D596" s="19" t="s">
        <v>11</v>
      </c>
      <c r="E596" s="20" t="s">
        <v>866</v>
      </c>
      <c r="F596" s="20"/>
      <c r="G596" s="20"/>
      <c r="H596" s="20"/>
      <c r="I596" s="20" t="s">
        <v>867</v>
      </c>
    </row>
    <row r="597" spans="1:9" ht="15" customHeight="1">
      <c r="A597" s="35"/>
      <c r="B597" s="36"/>
      <c r="C597" s="16"/>
      <c r="D597" s="21">
        <f>COUNTA(D595:D596)</f>
        <v>2</v>
      </c>
      <c r="E597" s="22"/>
      <c r="F597" s="22"/>
      <c r="G597" s="22"/>
      <c r="H597" s="22"/>
      <c r="I597" s="22"/>
    </row>
    <row r="598" spans="1:9" ht="36" customHeight="1">
      <c r="A598" s="35"/>
      <c r="B598" s="36"/>
      <c r="C598" s="16" t="s">
        <v>859</v>
      </c>
      <c r="D598" s="43" t="s">
        <v>58</v>
      </c>
      <c r="E598" s="25" t="s">
        <v>868</v>
      </c>
      <c r="F598" s="25"/>
      <c r="G598" s="25"/>
      <c r="H598" s="25"/>
      <c r="I598" s="44" t="s">
        <v>869</v>
      </c>
    </row>
    <row r="599" spans="1:9" ht="15" customHeight="1">
      <c r="A599" s="35"/>
      <c r="B599" s="36"/>
      <c r="C599" s="16"/>
      <c r="D599" s="21">
        <f>COUNTA(D598:D598)</f>
        <v>1</v>
      </c>
      <c r="E599" s="22"/>
      <c r="F599" s="22"/>
      <c r="G599" s="22"/>
      <c r="H599" s="22"/>
      <c r="I599" s="22"/>
    </row>
    <row r="600" spans="1:9">
      <c r="A600" s="35"/>
      <c r="B600" s="36"/>
      <c r="C600" s="16" t="s">
        <v>859</v>
      </c>
      <c r="D600" s="9">
        <v>15</v>
      </c>
      <c r="E600" s="30">
        <f>COUNTA(E601:E612)</f>
        <v>10</v>
      </c>
      <c r="F600" s="30" t="s">
        <v>859</v>
      </c>
      <c r="G600" s="30"/>
      <c r="H600" s="30"/>
      <c r="I600" s="30" t="s">
        <v>294</v>
      </c>
    </row>
    <row r="601" spans="1:9" ht="96" customHeight="1">
      <c r="A601" s="35"/>
      <c r="B601" s="36"/>
      <c r="C601" s="16" t="s">
        <v>859</v>
      </c>
      <c r="D601" s="41" t="s">
        <v>106</v>
      </c>
      <c r="E601" s="18" t="s">
        <v>870</v>
      </c>
      <c r="F601" s="18"/>
      <c r="G601" s="18"/>
      <c r="H601" s="18"/>
      <c r="I601" s="42" t="s">
        <v>871</v>
      </c>
    </row>
    <row r="602" spans="1:9" ht="15" customHeight="1">
      <c r="A602" s="35"/>
      <c r="B602" s="36"/>
      <c r="C602" s="16"/>
      <c r="D602" s="54">
        <f>COUNTA(D601:D601)</f>
        <v>1</v>
      </c>
      <c r="E602" s="55"/>
      <c r="F602" s="55"/>
      <c r="G602" s="55"/>
      <c r="H602" s="55"/>
      <c r="I602" s="55"/>
    </row>
    <row r="603" spans="1:9" ht="48" customHeight="1">
      <c r="A603" s="35"/>
      <c r="B603" s="36"/>
      <c r="C603" s="16" t="s">
        <v>859</v>
      </c>
      <c r="D603" s="37" t="s">
        <v>35</v>
      </c>
      <c r="E603" s="20" t="s">
        <v>872</v>
      </c>
      <c r="F603" s="20"/>
      <c r="G603" s="20"/>
      <c r="H603" s="20"/>
      <c r="I603" s="38" t="s">
        <v>873</v>
      </c>
    </row>
    <row r="604" spans="1:9" ht="15" customHeight="1">
      <c r="A604" s="35"/>
      <c r="B604" s="36"/>
      <c r="C604" s="16" t="s">
        <v>859</v>
      </c>
      <c r="D604" s="37" t="s">
        <v>35</v>
      </c>
      <c r="E604" s="20" t="s">
        <v>874</v>
      </c>
      <c r="F604" s="20"/>
      <c r="G604" s="20"/>
      <c r="H604" s="20"/>
      <c r="I604" s="38" t="s">
        <v>153</v>
      </c>
    </row>
    <row r="605" spans="1:9" ht="24" customHeight="1">
      <c r="A605" s="35"/>
      <c r="B605" s="36"/>
      <c r="C605" s="16" t="s">
        <v>859</v>
      </c>
      <c r="D605" s="37" t="s">
        <v>35</v>
      </c>
      <c r="E605" s="38" t="s">
        <v>875</v>
      </c>
      <c r="F605" s="38"/>
      <c r="G605" s="38"/>
      <c r="H605" s="38"/>
      <c r="I605" s="38" t="s">
        <v>876</v>
      </c>
    </row>
    <row r="606" spans="1:9" ht="36" customHeight="1">
      <c r="A606" s="6" t="s">
        <v>440</v>
      </c>
      <c r="B606" s="7" t="s">
        <v>441</v>
      </c>
      <c r="C606" s="61" t="s">
        <v>877</v>
      </c>
      <c r="D606" s="37" t="s">
        <v>35</v>
      </c>
      <c r="E606" s="20" t="s">
        <v>878</v>
      </c>
      <c r="F606" s="20"/>
      <c r="G606" s="20"/>
      <c r="H606" s="20"/>
      <c r="I606" s="38" t="s">
        <v>879</v>
      </c>
    </row>
    <row r="607" spans="1:9" ht="15" customHeight="1">
      <c r="A607" s="35" t="s">
        <v>440</v>
      </c>
      <c r="B607" s="36" t="s">
        <v>441</v>
      </c>
      <c r="C607" s="75" t="s">
        <v>877</v>
      </c>
      <c r="D607" s="37" t="s">
        <v>35</v>
      </c>
      <c r="E607" s="20" t="s">
        <v>880</v>
      </c>
      <c r="F607" s="20"/>
      <c r="G607" s="20"/>
      <c r="H607" s="20"/>
      <c r="I607" s="38" t="s">
        <v>881</v>
      </c>
    </row>
    <row r="608" spans="1:9" ht="15" customHeight="1">
      <c r="A608" s="35"/>
      <c r="B608" s="36"/>
      <c r="C608" s="75"/>
      <c r="D608" s="33">
        <f>COUNTA(D603:D607)</f>
        <v>5</v>
      </c>
      <c r="E608" s="34"/>
      <c r="F608" s="34"/>
      <c r="G608" s="34"/>
      <c r="H608" s="34"/>
      <c r="I608" s="34"/>
    </row>
    <row r="609" spans="1:9" ht="15" customHeight="1">
      <c r="A609" s="35" t="s">
        <v>440</v>
      </c>
      <c r="B609" s="36" t="s">
        <v>441</v>
      </c>
      <c r="C609" s="75" t="s">
        <v>877</v>
      </c>
      <c r="D609" s="37" t="s">
        <v>882</v>
      </c>
      <c r="E609" s="38" t="s">
        <v>883</v>
      </c>
      <c r="F609" s="38"/>
      <c r="G609" s="38"/>
      <c r="H609" s="38"/>
      <c r="I609" s="38" t="s">
        <v>884</v>
      </c>
    </row>
    <row r="610" spans="1:9" ht="15" customHeight="1">
      <c r="A610" s="35" t="s">
        <v>440</v>
      </c>
      <c r="B610" s="36" t="s">
        <v>441</v>
      </c>
      <c r="C610" s="75" t="s">
        <v>877</v>
      </c>
      <c r="D610" s="37" t="s">
        <v>885</v>
      </c>
      <c r="E610" s="38" t="s">
        <v>886</v>
      </c>
      <c r="F610" s="38"/>
      <c r="G610" s="38"/>
      <c r="H610" s="38"/>
      <c r="I610" s="38" t="s">
        <v>887</v>
      </c>
    </row>
    <row r="611" spans="1:9" ht="24" customHeight="1">
      <c r="A611" s="35" t="s">
        <v>440</v>
      </c>
      <c r="B611" s="36" t="s">
        <v>441</v>
      </c>
      <c r="C611" s="75" t="s">
        <v>877</v>
      </c>
      <c r="D611" s="37" t="s">
        <v>888</v>
      </c>
      <c r="E611" s="38" t="s">
        <v>889</v>
      </c>
      <c r="F611" s="38"/>
      <c r="G611" s="38"/>
      <c r="H611" s="38"/>
      <c r="I611" s="38" t="s">
        <v>153</v>
      </c>
    </row>
    <row r="612" spans="1:9" ht="24" customHeight="1">
      <c r="A612" s="27"/>
      <c r="B612" s="28"/>
      <c r="C612" s="29" t="s">
        <v>890</v>
      </c>
      <c r="D612" s="43" t="s">
        <v>891</v>
      </c>
      <c r="E612" s="25" t="s">
        <v>892</v>
      </c>
      <c r="F612" s="25"/>
      <c r="G612" s="25"/>
      <c r="H612" s="25"/>
      <c r="I612" s="44" t="s">
        <v>893</v>
      </c>
    </row>
    <row r="613" spans="1:9" ht="15" customHeight="1">
      <c r="A613" s="27"/>
      <c r="B613" s="28"/>
      <c r="C613" s="29"/>
      <c r="D613" s="21">
        <f>COUNTA(D609:D612)</f>
        <v>4</v>
      </c>
      <c r="E613" s="22"/>
      <c r="F613" s="22"/>
      <c r="G613" s="22"/>
      <c r="H613" s="22"/>
      <c r="I613" s="22"/>
    </row>
    <row r="614" spans="1:9">
      <c r="A614" s="35"/>
      <c r="B614" s="36"/>
      <c r="C614" s="16" t="s">
        <v>890</v>
      </c>
      <c r="D614" s="9"/>
      <c r="E614" s="30">
        <f>COUNTA(E615:E619)</f>
        <v>4</v>
      </c>
      <c r="F614" s="30" t="s">
        <v>877</v>
      </c>
      <c r="G614" s="30"/>
      <c r="H614" s="30"/>
      <c r="I614" s="30" t="s">
        <v>701</v>
      </c>
    </row>
    <row r="615" spans="1:9" ht="48" customHeight="1">
      <c r="A615" s="35"/>
      <c r="B615" s="36"/>
      <c r="C615" s="16" t="s">
        <v>890</v>
      </c>
      <c r="D615" s="41" t="s">
        <v>11</v>
      </c>
      <c r="E615" s="18" t="s">
        <v>894</v>
      </c>
      <c r="F615" s="18"/>
      <c r="G615" s="18"/>
      <c r="H615" s="18"/>
      <c r="I615" s="42" t="s">
        <v>895</v>
      </c>
    </row>
    <row r="616" spans="1:9" ht="36" customHeight="1">
      <c r="A616" s="35"/>
      <c r="B616" s="36"/>
      <c r="C616" s="16" t="s">
        <v>890</v>
      </c>
      <c r="D616" s="37" t="s">
        <v>11</v>
      </c>
      <c r="E616" s="20" t="s">
        <v>896</v>
      </c>
      <c r="F616" s="20"/>
      <c r="G616" s="20"/>
      <c r="H616" s="20"/>
      <c r="I616" s="38" t="s">
        <v>897</v>
      </c>
    </row>
    <row r="617" spans="1:9" ht="15" customHeight="1">
      <c r="A617" s="35"/>
      <c r="B617" s="36"/>
      <c r="C617" s="16"/>
      <c r="D617" s="33">
        <f>COUNTA(D615:D616)</f>
        <v>2</v>
      </c>
      <c r="E617" s="34"/>
      <c r="F617" s="34"/>
      <c r="G617" s="34"/>
      <c r="H617" s="34"/>
      <c r="I617" s="34"/>
    </row>
    <row r="618" spans="1:9" ht="96" customHeight="1">
      <c r="A618" s="35"/>
      <c r="B618" s="36"/>
      <c r="C618" s="16" t="s">
        <v>890</v>
      </c>
      <c r="D618" s="37" t="s">
        <v>157</v>
      </c>
      <c r="E618" s="20" t="s">
        <v>898</v>
      </c>
      <c r="F618" s="20"/>
      <c r="G618" s="20"/>
      <c r="H618" s="20"/>
      <c r="I618" s="38" t="s">
        <v>899</v>
      </c>
    </row>
    <row r="619" spans="1:9" ht="24" customHeight="1">
      <c r="A619" s="35"/>
      <c r="B619" s="36"/>
      <c r="C619" s="16" t="s">
        <v>890</v>
      </c>
      <c r="D619" s="43" t="s">
        <v>157</v>
      </c>
      <c r="E619" s="44" t="s">
        <v>900</v>
      </c>
      <c r="F619" s="44"/>
      <c r="G619" s="44"/>
      <c r="H619" s="44"/>
      <c r="I619" s="90" t="s">
        <v>901</v>
      </c>
    </row>
    <row r="620" spans="1:9" ht="15" customHeight="1">
      <c r="A620" s="35"/>
      <c r="B620" s="36"/>
      <c r="C620" s="16"/>
      <c r="D620" s="21">
        <f>COUNTA(D618:D619)</f>
        <v>2</v>
      </c>
      <c r="E620" s="22"/>
      <c r="F620" s="22"/>
      <c r="G620" s="22"/>
      <c r="H620" s="22"/>
      <c r="I620" s="91"/>
    </row>
    <row r="621" spans="1:9">
      <c r="A621" s="35"/>
      <c r="B621" s="36"/>
      <c r="C621" s="16" t="s">
        <v>890</v>
      </c>
      <c r="D621" s="9"/>
      <c r="E621" s="30">
        <f>COUNTA(E622:E639)</f>
        <v>15</v>
      </c>
      <c r="F621" s="30" t="s">
        <v>890</v>
      </c>
      <c r="G621" s="30"/>
      <c r="H621" s="30"/>
      <c r="I621" s="30" t="s">
        <v>294</v>
      </c>
    </row>
    <row r="622" spans="1:9" ht="72" customHeight="1">
      <c r="A622" s="35"/>
      <c r="B622" s="36"/>
      <c r="C622" s="16" t="s">
        <v>890</v>
      </c>
      <c r="D622" s="41" t="s">
        <v>102</v>
      </c>
      <c r="E622" s="18" t="s">
        <v>902</v>
      </c>
      <c r="F622" s="18"/>
      <c r="G622" s="18"/>
      <c r="H622" s="18"/>
      <c r="I622" s="42" t="s">
        <v>903</v>
      </c>
    </row>
    <row r="623" spans="1:9" ht="15" customHeight="1">
      <c r="A623" s="35"/>
      <c r="B623" s="36"/>
      <c r="C623" s="16"/>
      <c r="D623" s="54">
        <f>COUNTA(D622:D622)</f>
        <v>1</v>
      </c>
      <c r="E623" s="55"/>
      <c r="F623" s="55"/>
      <c r="G623" s="55"/>
      <c r="H623" s="55"/>
      <c r="I623" s="55"/>
    </row>
    <row r="624" spans="1:9" ht="36" customHeight="1">
      <c r="A624" s="35"/>
      <c r="B624" s="36"/>
      <c r="C624" s="16" t="s">
        <v>890</v>
      </c>
      <c r="D624" s="37" t="s">
        <v>35</v>
      </c>
      <c r="E624" s="20" t="s">
        <v>904</v>
      </c>
      <c r="F624" s="20"/>
      <c r="G624" s="20"/>
      <c r="H624" s="20"/>
      <c r="I624" s="38" t="s">
        <v>905</v>
      </c>
    </row>
    <row r="625" spans="1:9" ht="15" customHeight="1">
      <c r="A625" s="35"/>
      <c r="B625" s="36"/>
      <c r="C625" s="16"/>
      <c r="D625" s="33">
        <f>COUNTA(D624:D624)</f>
        <v>1</v>
      </c>
      <c r="E625" s="34"/>
      <c r="F625" s="34"/>
      <c r="G625" s="34"/>
      <c r="H625" s="34"/>
      <c r="I625" s="34"/>
    </row>
    <row r="626" spans="1:9" ht="60" customHeight="1">
      <c r="A626" s="35"/>
      <c r="B626" s="36"/>
      <c r="C626" s="16" t="s">
        <v>890</v>
      </c>
      <c r="D626" s="37" t="s">
        <v>11</v>
      </c>
      <c r="E626" s="20" t="s">
        <v>906</v>
      </c>
      <c r="F626" s="20"/>
      <c r="G626" s="20"/>
      <c r="H626" s="20"/>
      <c r="I626" s="38" t="s">
        <v>907</v>
      </c>
    </row>
    <row r="627" spans="1:9" ht="48" customHeight="1">
      <c r="A627" s="35"/>
      <c r="B627" s="36"/>
      <c r="C627" s="16" t="s">
        <v>890</v>
      </c>
      <c r="D627" s="37" t="s">
        <v>11</v>
      </c>
      <c r="E627" s="20" t="s">
        <v>908</v>
      </c>
      <c r="F627" s="20"/>
      <c r="G627" s="20"/>
      <c r="H627" s="20"/>
      <c r="I627" s="38" t="s">
        <v>909</v>
      </c>
    </row>
    <row r="628" spans="1:9" ht="108" customHeight="1">
      <c r="A628" s="35"/>
      <c r="B628" s="36"/>
      <c r="C628" s="16" t="s">
        <v>890</v>
      </c>
      <c r="D628" s="37" t="s">
        <v>11</v>
      </c>
      <c r="E628" s="20" t="s">
        <v>910</v>
      </c>
      <c r="F628" s="20"/>
      <c r="G628" s="20"/>
      <c r="H628" s="20"/>
      <c r="I628" s="38" t="s">
        <v>911</v>
      </c>
    </row>
    <row r="629" spans="1:9" ht="36" customHeight="1">
      <c r="A629" s="35"/>
      <c r="B629" s="36"/>
      <c r="C629" s="16" t="s">
        <v>890</v>
      </c>
      <c r="D629" s="37" t="s">
        <v>11</v>
      </c>
      <c r="E629" s="20" t="s">
        <v>912</v>
      </c>
      <c r="F629" s="20"/>
      <c r="G629" s="20"/>
      <c r="H629" s="20"/>
      <c r="I629" s="38" t="s">
        <v>913</v>
      </c>
    </row>
    <row r="630" spans="1:9" ht="48" customHeight="1">
      <c r="A630" s="35"/>
      <c r="B630" s="36"/>
      <c r="C630" s="16" t="s">
        <v>890</v>
      </c>
      <c r="D630" s="37" t="s">
        <v>11</v>
      </c>
      <c r="E630" s="38" t="s">
        <v>914</v>
      </c>
      <c r="F630" s="38"/>
      <c r="G630" s="38"/>
      <c r="H630" s="38"/>
      <c r="I630" s="38" t="s">
        <v>915</v>
      </c>
    </row>
    <row r="631" spans="1:9" ht="36" customHeight="1">
      <c r="A631" s="35"/>
      <c r="B631" s="36"/>
      <c r="C631" s="16" t="s">
        <v>890</v>
      </c>
      <c r="D631" s="37" t="s">
        <v>11</v>
      </c>
      <c r="E631" s="20" t="s">
        <v>916</v>
      </c>
      <c r="F631" s="20"/>
      <c r="G631" s="20"/>
      <c r="H631" s="20"/>
      <c r="I631" s="38" t="s">
        <v>917</v>
      </c>
    </row>
    <row r="632" spans="1:9" ht="48" customHeight="1">
      <c r="A632" s="35"/>
      <c r="B632" s="36"/>
      <c r="C632" s="16" t="s">
        <v>890</v>
      </c>
      <c r="D632" s="37" t="s">
        <v>11</v>
      </c>
      <c r="E632" s="20" t="s">
        <v>918</v>
      </c>
      <c r="F632" s="20"/>
      <c r="G632" s="20"/>
      <c r="H632" s="20"/>
      <c r="I632" s="38" t="s">
        <v>919</v>
      </c>
    </row>
    <row r="633" spans="1:9" ht="60" customHeight="1">
      <c r="A633" s="6" t="s">
        <v>299</v>
      </c>
      <c r="B633" s="7" t="s">
        <v>506</v>
      </c>
      <c r="C633" s="61" t="s">
        <v>920</v>
      </c>
      <c r="D633" s="37" t="s">
        <v>11</v>
      </c>
      <c r="E633" s="20" t="s">
        <v>921</v>
      </c>
      <c r="F633" s="20"/>
      <c r="G633" s="20"/>
      <c r="H633" s="20"/>
      <c r="I633" s="38" t="s">
        <v>922</v>
      </c>
    </row>
    <row r="634" spans="1:9" ht="15" customHeight="1">
      <c r="A634" s="6"/>
      <c r="B634" s="7"/>
      <c r="C634" s="61"/>
      <c r="D634" s="33">
        <f>COUNTA(D626:D633)</f>
        <v>8</v>
      </c>
      <c r="E634" s="34"/>
      <c r="F634" s="34"/>
      <c r="G634" s="34"/>
      <c r="H634" s="34"/>
      <c r="I634" s="34"/>
    </row>
    <row r="635" spans="1:9" ht="24" customHeight="1">
      <c r="A635" s="35" t="s">
        <v>299</v>
      </c>
      <c r="B635" s="36" t="s">
        <v>506</v>
      </c>
      <c r="C635" s="16" t="s">
        <v>920</v>
      </c>
      <c r="D635" s="37" t="s">
        <v>25</v>
      </c>
      <c r="E635" s="20" t="s">
        <v>923</v>
      </c>
      <c r="F635" s="20"/>
      <c r="G635" s="20"/>
      <c r="H635" s="20"/>
      <c r="I635" s="38" t="s">
        <v>924</v>
      </c>
    </row>
    <row r="636" spans="1:9" ht="48" customHeight="1">
      <c r="A636" s="35" t="s">
        <v>299</v>
      </c>
      <c r="B636" s="36" t="s">
        <v>506</v>
      </c>
      <c r="C636" s="16" t="s">
        <v>920</v>
      </c>
      <c r="D636" s="37" t="s">
        <v>25</v>
      </c>
      <c r="E636" s="20" t="s">
        <v>925</v>
      </c>
      <c r="F636" s="20"/>
      <c r="G636" s="20"/>
      <c r="H636" s="20"/>
      <c r="I636" s="38" t="s">
        <v>926</v>
      </c>
    </row>
    <row r="637" spans="1:9" ht="48" customHeight="1">
      <c r="A637" s="35" t="s">
        <v>299</v>
      </c>
      <c r="B637" s="36" t="s">
        <v>506</v>
      </c>
      <c r="C637" s="16" t="s">
        <v>920</v>
      </c>
      <c r="D637" s="37" t="s">
        <v>25</v>
      </c>
      <c r="E637" s="20" t="s">
        <v>927</v>
      </c>
      <c r="F637" s="20"/>
      <c r="G637" s="20"/>
      <c r="H637" s="20"/>
      <c r="I637" s="38" t="s">
        <v>928</v>
      </c>
    </row>
    <row r="638" spans="1:9" ht="48" customHeight="1">
      <c r="A638" s="35" t="s">
        <v>299</v>
      </c>
      <c r="B638" s="36" t="s">
        <v>506</v>
      </c>
      <c r="C638" s="16" t="s">
        <v>920</v>
      </c>
      <c r="D638" s="37" t="s">
        <v>25</v>
      </c>
      <c r="E638" s="20" t="s">
        <v>929</v>
      </c>
      <c r="F638" s="20"/>
      <c r="G638" s="20"/>
      <c r="H638" s="20"/>
      <c r="I638" s="38" t="s">
        <v>930</v>
      </c>
    </row>
    <row r="639" spans="1:9" ht="36" customHeight="1">
      <c r="A639" s="35" t="s">
        <v>299</v>
      </c>
      <c r="B639" s="36" t="s">
        <v>506</v>
      </c>
      <c r="C639" s="16" t="s">
        <v>920</v>
      </c>
      <c r="D639" s="43" t="s">
        <v>25</v>
      </c>
      <c r="E639" s="25" t="s">
        <v>931</v>
      </c>
      <c r="F639" s="25"/>
      <c r="G639" s="25"/>
      <c r="H639" s="25"/>
      <c r="I639" s="44" t="s">
        <v>932</v>
      </c>
    </row>
    <row r="640" spans="1:9" ht="15" customHeight="1">
      <c r="A640" s="35"/>
      <c r="B640" s="36"/>
      <c r="C640" s="16"/>
      <c r="D640" s="21">
        <f>COUNTA(D635:D639)</f>
        <v>5</v>
      </c>
      <c r="E640" s="22"/>
      <c r="F640" s="22"/>
      <c r="G640" s="22"/>
      <c r="H640" s="22"/>
      <c r="I640" s="22"/>
    </row>
    <row r="641" spans="1:9">
      <c r="A641" s="27"/>
      <c r="B641" s="28"/>
      <c r="C641" s="29" t="s">
        <v>933</v>
      </c>
      <c r="D641" s="9">
        <v>16</v>
      </c>
      <c r="E641" s="30">
        <f>COUNTA(E642:E648)</f>
        <v>5</v>
      </c>
      <c r="F641" s="30" t="s">
        <v>920</v>
      </c>
      <c r="G641" s="30"/>
      <c r="H641" s="30"/>
      <c r="I641" s="30" t="s">
        <v>294</v>
      </c>
    </row>
    <row r="642" spans="1:9" ht="60" customHeight="1">
      <c r="A642" s="35"/>
      <c r="B642" s="36"/>
      <c r="C642" s="16" t="s">
        <v>933</v>
      </c>
      <c r="D642" s="92" t="s">
        <v>102</v>
      </c>
      <c r="E642" s="18" t="s">
        <v>934</v>
      </c>
      <c r="F642" s="18"/>
      <c r="G642" s="18"/>
      <c r="H642" s="18"/>
      <c r="I642" s="93" t="s">
        <v>935</v>
      </c>
    </row>
    <row r="643" spans="1:9" ht="15" customHeight="1">
      <c r="A643" s="35"/>
      <c r="B643" s="36"/>
      <c r="C643" s="16"/>
      <c r="D643" s="54">
        <f>COUNTA(D642:D642)</f>
        <v>1</v>
      </c>
      <c r="E643" s="55"/>
      <c r="F643" s="55"/>
      <c r="G643" s="55"/>
      <c r="H643" s="55"/>
      <c r="I643" s="55"/>
    </row>
    <row r="644" spans="1:9" ht="36" customHeight="1">
      <c r="A644" s="35"/>
      <c r="B644" s="36"/>
      <c r="C644" s="16" t="s">
        <v>933</v>
      </c>
      <c r="D644" s="37" t="s">
        <v>35</v>
      </c>
      <c r="E644" s="20" t="s">
        <v>936</v>
      </c>
      <c r="F644" s="20"/>
      <c r="G644" s="20"/>
      <c r="H644" s="20"/>
      <c r="I644" s="38" t="s">
        <v>937</v>
      </c>
    </row>
    <row r="645" spans="1:9" ht="36" customHeight="1">
      <c r="A645" s="6" t="s">
        <v>66</v>
      </c>
      <c r="B645" s="7" t="s">
        <v>221</v>
      </c>
      <c r="C645" s="61" t="s">
        <v>938</v>
      </c>
      <c r="D645" s="37" t="s">
        <v>35</v>
      </c>
      <c r="E645" s="38" t="s">
        <v>939</v>
      </c>
      <c r="F645" s="38"/>
      <c r="G645" s="38"/>
      <c r="H645" s="38"/>
      <c r="I645" s="78" t="s">
        <v>940</v>
      </c>
    </row>
    <row r="646" spans="1:9" ht="15" customHeight="1">
      <c r="A646" s="6"/>
      <c r="B646" s="7"/>
      <c r="C646" s="61"/>
      <c r="D646" s="33">
        <f>COUNTA(D644:D645)</f>
        <v>2</v>
      </c>
      <c r="E646" s="34"/>
      <c r="F646" s="34"/>
      <c r="G646" s="34"/>
      <c r="H646" s="34"/>
      <c r="I646" s="94"/>
    </row>
    <row r="647" spans="1:9" ht="36" customHeight="1">
      <c r="A647" s="35" t="s">
        <v>66</v>
      </c>
      <c r="B647" s="36" t="s">
        <v>221</v>
      </c>
      <c r="C647" s="16" t="s">
        <v>938</v>
      </c>
      <c r="D647" s="37" t="s">
        <v>25</v>
      </c>
      <c r="E647" s="38" t="s">
        <v>941</v>
      </c>
      <c r="F647" s="38"/>
      <c r="G647" s="38"/>
      <c r="H647" s="38"/>
      <c r="I647" s="38" t="s">
        <v>942</v>
      </c>
    </row>
    <row r="648" spans="1:9" ht="36" customHeight="1">
      <c r="A648" s="35" t="s">
        <v>66</v>
      </c>
      <c r="B648" s="36" t="s">
        <v>221</v>
      </c>
      <c r="C648" s="16" t="s">
        <v>938</v>
      </c>
      <c r="D648" s="43" t="s">
        <v>25</v>
      </c>
      <c r="E648" s="44" t="s">
        <v>943</v>
      </c>
      <c r="F648" s="44"/>
      <c r="G648" s="44"/>
      <c r="H648" s="44"/>
      <c r="I648" s="44" t="s">
        <v>944</v>
      </c>
    </row>
    <row r="649" spans="1:9" ht="15" customHeight="1">
      <c r="A649" s="35"/>
      <c r="B649" s="36"/>
      <c r="C649" s="16"/>
      <c r="D649" s="21">
        <f>COUNTA(D647:D648)</f>
        <v>2</v>
      </c>
      <c r="E649" s="22"/>
      <c r="F649" s="22"/>
      <c r="G649" s="22"/>
      <c r="H649" s="22"/>
      <c r="I649" s="22"/>
    </row>
    <row r="650" spans="1:9">
      <c r="A650" s="35" t="s">
        <v>66</v>
      </c>
      <c r="B650" s="36" t="s">
        <v>221</v>
      </c>
      <c r="C650" s="16" t="s">
        <v>938</v>
      </c>
      <c r="D650" s="9"/>
      <c r="E650" s="30">
        <f>COUNTA(E651:E653)</f>
        <v>2</v>
      </c>
      <c r="F650" s="30" t="s">
        <v>945</v>
      </c>
      <c r="G650" s="30"/>
      <c r="H650" s="30"/>
      <c r="I650" s="30" t="s">
        <v>701</v>
      </c>
    </row>
    <row r="651" spans="1:9" ht="36" customHeight="1">
      <c r="A651" s="35" t="s">
        <v>66</v>
      </c>
      <c r="B651" s="36" t="s">
        <v>221</v>
      </c>
      <c r="C651" s="16" t="s">
        <v>938</v>
      </c>
      <c r="D651" s="41" t="s">
        <v>35</v>
      </c>
      <c r="E651" s="42" t="s">
        <v>946</v>
      </c>
      <c r="F651" s="42"/>
      <c r="G651" s="42"/>
      <c r="H651" s="42"/>
      <c r="I651" s="95" t="s">
        <v>947</v>
      </c>
    </row>
    <row r="652" spans="1:9" ht="15" customHeight="1">
      <c r="A652" s="35"/>
      <c r="B652" s="36"/>
      <c r="C652" s="16"/>
      <c r="D652" s="50">
        <f>COUNTA(D651:D651)</f>
        <v>1</v>
      </c>
      <c r="E652" s="51"/>
      <c r="F652" s="51"/>
      <c r="G652" s="51"/>
      <c r="H652" s="51"/>
      <c r="I652" s="80"/>
    </row>
    <row r="653" spans="1:9" ht="36" customHeight="1">
      <c r="A653" s="35" t="s">
        <v>66</v>
      </c>
      <c r="B653" s="36" t="s">
        <v>221</v>
      </c>
      <c r="C653" s="16" t="s">
        <v>938</v>
      </c>
      <c r="D653" s="43" t="s">
        <v>58</v>
      </c>
      <c r="E653" s="25" t="s">
        <v>948</v>
      </c>
      <c r="F653" s="25"/>
      <c r="G653" s="25"/>
      <c r="H653" s="25"/>
      <c r="I653" s="44" t="s">
        <v>949</v>
      </c>
    </row>
    <row r="654" spans="1:9" ht="15" customHeight="1">
      <c r="A654" s="35"/>
      <c r="B654" s="36"/>
      <c r="C654" s="16"/>
      <c r="D654" s="21">
        <f>COUNTA(D653:D653)</f>
        <v>1</v>
      </c>
      <c r="E654" s="22"/>
      <c r="F654" s="22"/>
      <c r="G654" s="22"/>
      <c r="H654" s="22"/>
      <c r="I654" s="22"/>
    </row>
    <row r="655" spans="1:9" ht="30" customHeight="1">
      <c r="A655" s="35" t="s">
        <v>66</v>
      </c>
      <c r="B655" s="36" t="s">
        <v>221</v>
      </c>
      <c r="C655" s="16" t="s">
        <v>938</v>
      </c>
      <c r="D655" s="9"/>
      <c r="E655" s="30">
        <f>COUNTA(E656:E666)</f>
        <v>8</v>
      </c>
      <c r="F655" s="30" t="s">
        <v>950</v>
      </c>
      <c r="G655" s="30"/>
      <c r="H655" s="30"/>
      <c r="I655" s="30" t="s">
        <v>722</v>
      </c>
    </row>
    <row r="656" spans="1:9" ht="120" customHeight="1">
      <c r="A656" s="35" t="s">
        <v>66</v>
      </c>
      <c r="B656" s="36" t="s">
        <v>221</v>
      </c>
      <c r="C656" s="16" t="s">
        <v>938</v>
      </c>
      <c r="D656" s="41" t="s">
        <v>69</v>
      </c>
      <c r="E656" s="18" t="s">
        <v>951</v>
      </c>
      <c r="F656" s="18"/>
      <c r="G656" s="18"/>
      <c r="H656" s="18"/>
      <c r="I656" s="42" t="s">
        <v>952</v>
      </c>
    </row>
    <row r="657" spans="1:9" ht="96" customHeight="1">
      <c r="A657" s="35" t="s">
        <v>66</v>
      </c>
      <c r="B657" s="36" t="s">
        <v>221</v>
      </c>
      <c r="C657" s="16" t="s">
        <v>938</v>
      </c>
      <c r="D657" s="37" t="s">
        <v>69</v>
      </c>
      <c r="E657" s="20" t="s">
        <v>953</v>
      </c>
      <c r="F657" s="20"/>
      <c r="G657" s="20"/>
      <c r="H657" s="20"/>
      <c r="I657" s="38" t="s">
        <v>954</v>
      </c>
    </row>
    <row r="658" spans="1:9" ht="144" customHeight="1">
      <c r="A658" s="27"/>
      <c r="B658" s="28"/>
      <c r="C658" s="29" t="s">
        <v>955</v>
      </c>
      <c r="D658" s="37" t="s">
        <v>69</v>
      </c>
      <c r="E658" s="20" t="s">
        <v>956</v>
      </c>
      <c r="F658" s="20"/>
      <c r="G658" s="20"/>
      <c r="H658" s="20"/>
      <c r="I658" s="38" t="s">
        <v>957</v>
      </c>
    </row>
    <row r="659" spans="1:9" ht="15" customHeight="1">
      <c r="A659" s="27"/>
      <c r="B659" s="28"/>
      <c r="C659" s="29"/>
      <c r="D659" s="33">
        <f>COUNTA(D656:D658)</f>
        <v>3</v>
      </c>
      <c r="E659" s="34"/>
      <c r="F659" s="34"/>
      <c r="G659" s="34"/>
      <c r="H659" s="34"/>
      <c r="I659" s="34"/>
    </row>
    <row r="660" spans="1:9" ht="72" customHeight="1">
      <c r="A660" s="35"/>
      <c r="B660" s="36"/>
      <c r="C660" s="16" t="s">
        <v>955</v>
      </c>
      <c r="D660" s="37" t="s">
        <v>35</v>
      </c>
      <c r="E660" s="20" t="s">
        <v>958</v>
      </c>
      <c r="F660" s="20"/>
      <c r="G660" s="20"/>
      <c r="H660" s="20"/>
      <c r="I660" s="38" t="s">
        <v>959</v>
      </c>
    </row>
    <row r="661" spans="1:9" ht="15" customHeight="1">
      <c r="A661" s="35"/>
      <c r="B661" s="36"/>
      <c r="C661" s="16"/>
      <c r="D661" s="33">
        <f>COUNTA(D660:D660)</f>
        <v>1</v>
      </c>
      <c r="E661" s="34"/>
      <c r="F661" s="34"/>
      <c r="G661" s="34"/>
      <c r="H661" s="34"/>
      <c r="I661" s="34"/>
    </row>
    <row r="662" spans="1:9" ht="108" customHeight="1">
      <c r="A662" s="27"/>
      <c r="B662" s="28"/>
      <c r="C662" s="29" t="s">
        <v>960</v>
      </c>
      <c r="D662" s="37" t="s">
        <v>58</v>
      </c>
      <c r="E662" s="20" t="s">
        <v>961</v>
      </c>
      <c r="F662" s="20"/>
      <c r="G662" s="20"/>
      <c r="H662" s="20"/>
      <c r="I662" s="38" t="s">
        <v>962</v>
      </c>
    </row>
    <row r="663" spans="1:9" ht="96" customHeight="1">
      <c r="A663" s="35"/>
      <c r="B663" s="36"/>
      <c r="C663" s="16" t="s">
        <v>960</v>
      </c>
      <c r="D663" s="37" t="s">
        <v>58</v>
      </c>
      <c r="E663" s="20" t="s">
        <v>963</v>
      </c>
      <c r="F663" s="20"/>
      <c r="G663" s="20"/>
      <c r="H663" s="20"/>
      <c r="I663" s="38" t="s">
        <v>964</v>
      </c>
    </row>
    <row r="664" spans="1:9" ht="36" customHeight="1">
      <c r="A664" s="35"/>
      <c r="B664" s="36"/>
      <c r="C664" s="16" t="s">
        <v>960</v>
      </c>
      <c r="D664" s="37" t="s">
        <v>58</v>
      </c>
      <c r="E664" s="20" t="s">
        <v>965</v>
      </c>
      <c r="F664" s="20"/>
      <c r="G664" s="20"/>
      <c r="H664" s="20"/>
      <c r="I664" s="38" t="s">
        <v>966</v>
      </c>
    </row>
    <row r="665" spans="1:9" ht="15" customHeight="1">
      <c r="A665" s="35"/>
      <c r="B665" s="36"/>
      <c r="C665" s="16"/>
      <c r="D665" s="21">
        <f>COUNTA(D662:D664)</f>
        <v>3</v>
      </c>
      <c r="E665" s="22"/>
      <c r="F665" s="22"/>
      <c r="G665" s="22"/>
      <c r="H665" s="22"/>
      <c r="I665" s="22"/>
    </row>
    <row r="666" spans="1:9" ht="48" customHeight="1">
      <c r="A666" s="6" t="s">
        <v>440</v>
      </c>
      <c r="B666" s="7" t="s">
        <v>441</v>
      </c>
      <c r="C666" s="61" t="s">
        <v>967</v>
      </c>
      <c r="D666" s="43" t="s">
        <v>25</v>
      </c>
      <c r="E666" s="44" t="s">
        <v>968</v>
      </c>
      <c r="F666" s="44"/>
      <c r="G666" s="44"/>
      <c r="H666" s="44"/>
      <c r="I666" s="44" t="s">
        <v>969</v>
      </c>
    </row>
    <row r="667" spans="1:9" ht="15" customHeight="1">
      <c r="A667" s="6"/>
      <c r="B667" s="7"/>
      <c r="C667" s="61"/>
      <c r="D667" s="21">
        <f>COUNTA(D666:D666)</f>
        <v>1</v>
      </c>
      <c r="E667" s="22"/>
      <c r="F667" s="22"/>
      <c r="G667" s="22"/>
      <c r="H667" s="22"/>
      <c r="I667" s="22"/>
    </row>
    <row r="668" spans="1:9">
      <c r="A668" s="35" t="s">
        <v>440</v>
      </c>
      <c r="B668" s="36" t="s">
        <v>441</v>
      </c>
      <c r="C668" s="16" t="s">
        <v>967</v>
      </c>
      <c r="D668" s="9"/>
      <c r="E668" s="30">
        <f>COUNTA(E669)</f>
        <v>1</v>
      </c>
      <c r="F668" s="30" t="s">
        <v>955</v>
      </c>
      <c r="G668" s="30"/>
      <c r="H668" s="30"/>
      <c r="I668" s="30" t="s">
        <v>294</v>
      </c>
    </row>
    <row r="669" spans="1:9" ht="24" customHeight="1">
      <c r="A669" s="35" t="s">
        <v>440</v>
      </c>
      <c r="B669" s="36" t="s">
        <v>441</v>
      </c>
      <c r="C669" s="16" t="s">
        <v>967</v>
      </c>
      <c r="D669" s="45" t="s">
        <v>58</v>
      </c>
      <c r="E669" s="46" t="s">
        <v>59</v>
      </c>
      <c r="F669" s="46"/>
      <c r="G669" s="46"/>
      <c r="H669" s="46"/>
      <c r="I669" s="46" t="s">
        <v>970</v>
      </c>
    </row>
    <row r="670" spans="1:9" ht="15" customHeight="1">
      <c r="A670" s="35"/>
      <c r="B670" s="36"/>
      <c r="C670" s="16"/>
      <c r="D670" s="50">
        <f>COUNTA(D669:D669)</f>
        <v>1</v>
      </c>
      <c r="E670" s="51"/>
      <c r="F670" s="51"/>
      <c r="G670" s="51"/>
      <c r="H670" s="51"/>
      <c r="I670" s="51"/>
    </row>
    <row r="671" spans="1:9">
      <c r="A671" s="35" t="s">
        <v>440</v>
      </c>
      <c r="B671" s="36" t="s">
        <v>441</v>
      </c>
      <c r="C671" s="16" t="s">
        <v>967</v>
      </c>
      <c r="D671" s="9">
        <v>17</v>
      </c>
      <c r="E671" s="30">
        <f>COUNTA(E672:E674)</f>
        <v>2</v>
      </c>
      <c r="F671" s="30" t="s">
        <v>971</v>
      </c>
      <c r="G671" s="30"/>
      <c r="H671" s="30"/>
      <c r="I671" s="30" t="s">
        <v>722</v>
      </c>
    </row>
    <row r="672" spans="1:9" ht="60" customHeight="1">
      <c r="A672" s="35" t="s">
        <v>440</v>
      </c>
      <c r="B672" s="36" t="s">
        <v>441</v>
      </c>
      <c r="C672" s="16" t="s">
        <v>967</v>
      </c>
      <c r="D672" s="17" t="s">
        <v>25</v>
      </c>
      <c r="E672" s="76" t="s">
        <v>972</v>
      </c>
      <c r="F672" s="76"/>
      <c r="G672" s="76"/>
      <c r="H672" s="76"/>
      <c r="I672" s="76" t="s">
        <v>973</v>
      </c>
    </row>
    <row r="673" spans="1:9" ht="15" customHeight="1">
      <c r="A673" s="35"/>
      <c r="B673" s="36"/>
      <c r="C673" s="16"/>
      <c r="D673" s="50">
        <f>COUNTA(D672:D672)</f>
        <v>1</v>
      </c>
      <c r="E673" s="96"/>
      <c r="F673" s="96"/>
      <c r="G673" s="96"/>
      <c r="H673" s="96"/>
      <c r="I673" s="96"/>
    </row>
    <row r="674" spans="1:9" ht="24" customHeight="1">
      <c r="A674" s="35" t="s">
        <v>440</v>
      </c>
      <c r="B674" s="36" t="s">
        <v>441</v>
      </c>
      <c r="C674" s="16" t="s">
        <v>967</v>
      </c>
      <c r="D674" s="43" t="s">
        <v>157</v>
      </c>
      <c r="E674" s="44" t="s">
        <v>974</v>
      </c>
      <c r="F674" s="44"/>
      <c r="G674" s="44"/>
      <c r="H674" s="44"/>
      <c r="I674" s="44" t="s">
        <v>975</v>
      </c>
    </row>
    <row r="675" spans="1:9" ht="15" customHeight="1">
      <c r="A675" s="35"/>
      <c r="B675" s="36"/>
      <c r="C675" s="16"/>
      <c r="D675" s="21">
        <f>COUNTA(D674:D674)</f>
        <v>1</v>
      </c>
      <c r="E675" s="22"/>
      <c r="F675" s="22"/>
      <c r="G675" s="22"/>
      <c r="H675" s="22"/>
      <c r="I675" s="22"/>
    </row>
    <row r="676" spans="1:9">
      <c r="A676" s="35" t="s">
        <v>440</v>
      </c>
      <c r="B676" s="36" t="s">
        <v>441</v>
      </c>
      <c r="C676" s="16" t="s">
        <v>967</v>
      </c>
      <c r="D676" s="9"/>
      <c r="E676" s="30">
        <f>COUNTA(E677:E715)</f>
        <v>34</v>
      </c>
      <c r="F676" s="30" t="s">
        <v>976</v>
      </c>
      <c r="G676" s="30"/>
      <c r="H676" s="30"/>
      <c r="I676" s="30" t="s">
        <v>701</v>
      </c>
    </row>
    <row r="677" spans="1:9" ht="96" customHeight="1">
      <c r="A677" s="35" t="s">
        <v>440</v>
      </c>
      <c r="B677" s="36" t="s">
        <v>441</v>
      </c>
      <c r="C677" s="16" t="s">
        <v>967</v>
      </c>
      <c r="D677" s="41" t="s">
        <v>69</v>
      </c>
      <c r="E677" s="18" t="s">
        <v>977</v>
      </c>
      <c r="F677" s="18"/>
      <c r="G677" s="18"/>
      <c r="H677" s="18"/>
      <c r="I677" s="42" t="s">
        <v>978</v>
      </c>
    </row>
    <row r="678" spans="1:9" ht="15" customHeight="1">
      <c r="A678" s="35"/>
      <c r="B678" s="36"/>
      <c r="C678" s="16"/>
      <c r="D678" s="54">
        <f>COUNTA(D677:D677)</f>
        <v>1</v>
      </c>
      <c r="E678" s="55"/>
      <c r="F678" s="55"/>
      <c r="G678" s="55"/>
      <c r="H678" s="55"/>
      <c r="I678" s="55"/>
    </row>
    <row r="679" spans="1:9" ht="120" customHeight="1">
      <c r="A679" s="35" t="s">
        <v>440</v>
      </c>
      <c r="B679" s="36" t="s">
        <v>441</v>
      </c>
      <c r="C679" s="16" t="s">
        <v>967</v>
      </c>
      <c r="D679" s="37" t="s">
        <v>102</v>
      </c>
      <c r="E679" s="20" t="s">
        <v>979</v>
      </c>
      <c r="F679" s="20"/>
      <c r="G679" s="20"/>
      <c r="H679" s="20"/>
      <c r="I679" s="38" t="s">
        <v>980</v>
      </c>
    </row>
    <row r="680" spans="1:9" ht="72" customHeight="1">
      <c r="A680" s="35" t="s">
        <v>440</v>
      </c>
      <c r="B680" s="36" t="s">
        <v>441</v>
      </c>
      <c r="C680" s="16" t="s">
        <v>967</v>
      </c>
      <c r="D680" s="37" t="s">
        <v>102</v>
      </c>
      <c r="E680" s="20" t="s">
        <v>981</v>
      </c>
      <c r="F680" s="20"/>
      <c r="G680" s="20"/>
      <c r="H680" s="20"/>
      <c r="I680" s="38" t="s">
        <v>982</v>
      </c>
    </row>
    <row r="681" spans="1:9" ht="15" customHeight="1">
      <c r="A681" s="35"/>
      <c r="B681" s="36"/>
      <c r="C681" s="16"/>
      <c r="D681" s="33">
        <f>COUNTA(D679:D680)</f>
        <v>2</v>
      </c>
      <c r="E681" s="34"/>
      <c r="F681" s="34"/>
      <c r="G681" s="34"/>
      <c r="H681" s="34"/>
      <c r="I681" s="34"/>
    </row>
    <row r="682" spans="1:9" ht="48" customHeight="1">
      <c r="A682" s="35" t="s">
        <v>440</v>
      </c>
      <c r="B682" s="36" t="s">
        <v>441</v>
      </c>
      <c r="C682" s="16" t="s">
        <v>967</v>
      </c>
      <c r="D682" s="37" t="s">
        <v>35</v>
      </c>
      <c r="E682" s="20" t="s">
        <v>983</v>
      </c>
      <c r="F682" s="20"/>
      <c r="G682" s="20"/>
      <c r="H682" s="20"/>
      <c r="I682" s="38" t="s">
        <v>984</v>
      </c>
    </row>
    <row r="683" spans="1:9" ht="15" customHeight="1">
      <c r="A683" s="35"/>
      <c r="B683" s="36"/>
      <c r="C683" s="16"/>
      <c r="D683" s="33">
        <f>COUNTA(D682:D682)</f>
        <v>1</v>
      </c>
      <c r="E683" s="34"/>
      <c r="F683" s="34"/>
      <c r="G683" s="34"/>
      <c r="H683" s="34"/>
      <c r="I683" s="34"/>
    </row>
    <row r="684" spans="1:9" ht="60" customHeight="1">
      <c r="A684" s="35" t="s">
        <v>440</v>
      </c>
      <c r="B684" s="36" t="s">
        <v>441</v>
      </c>
      <c r="C684" s="16" t="s">
        <v>967</v>
      </c>
      <c r="D684" s="37" t="s">
        <v>11</v>
      </c>
      <c r="E684" s="38" t="s">
        <v>985</v>
      </c>
      <c r="F684" s="38"/>
      <c r="G684" s="38"/>
      <c r="H684" s="38"/>
      <c r="I684" s="38" t="s">
        <v>986</v>
      </c>
    </row>
    <row r="685" spans="1:9" ht="36" customHeight="1">
      <c r="A685" s="35" t="s">
        <v>440</v>
      </c>
      <c r="B685" s="36" t="s">
        <v>441</v>
      </c>
      <c r="C685" s="16" t="s">
        <v>967</v>
      </c>
      <c r="D685" s="37" t="s">
        <v>11</v>
      </c>
      <c r="E685" s="20" t="s">
        <v>987</v>
      </c>
      <c r="F685" s="20"/>
      <c r="G685" s="20"/>
      <c r="H685" s="20"/>
      <c r="I685" s="38" t="s">
        <v>988</v>
      </c>
    </row>
    <row r="686" spans="1:9" ht="36" customHeight="1">
      <c r="A686" s="35"/>
      <c r="B686" s="36"/>
      <c r="C686" s="16"/>
      <c r="D686" s="37" t="s">
        <v>11</v>
      </c>
      <c r="E686" s="20" t="s">
        <v>989</v>
      </c>
      <c r="F686" s="20"/>
      <c r="G686" s="20"/>
      <c r="H686" s="20"/>
      <c r="I686" s="38" t="s">
        <v>990</v>
      </c>
    </row>
    <row r="687" spans="1:9" ht="60" customHeight="1">
      <c r="A687" s="35" t="s">
        <v>440</v>
      </c>
      <c r="B687" s="36" t="s">
        <v>441</v>
      </c>
      <c r="C687" s="16" t="s">
        <v>967</v>
      </c>
      <c r="D687" s="37" t="s">
        <v>11</v>
      </c>
      <c r="E687" s="20" t="s">
        <v>991</v>
      </c>
      <c r="F687" s="20"/>
      <c r="G687" s="20"/>
      <c r="H687" s="20"/>
      <c r="I687" s="38" t="s">
        <v>992</v>
      </c>
    </row>
    <row r="688" spans="1:9" ht="24" customHeight="1">
      <c r="A688" s="35"/>
      <c r="B688" s="36"/>
      <c r="C688" s="16"/>
      <c r="D688" s="37" t="s">
        <v>11</v>
      </c>
      <c r="E688" s="20" t="s">
        <v>993</v>
      </c>
      <c r="F688" s="20"/>
      <c r="G688" s="20"/>
      <c r="H688" s="20"/>
      <c r="I688" s="38" t="s">
        <v>994</v>
      </c>
    </row>
    <row r="689" spans="1:9" ht="36" customHeight="1">
      <c r="A689" s="35">
        <v>5</v>
      </c>
      <c r="B689" s="36"/>
      <c r="C689" s="16"/>
      <c r="D689" s="37" t="s">
        <v>11</v>
      </c>
      <c r="E689" s="20" t="s">
        <v>995</v>
      </c>
      <c r="F689" s="20"/>
      <c r="G689" s="20"/>
      <c r="H689" s="20"/>
      <c r="I689" s="38" t="s">
        <v>996</v>
      </c>
    </row>
    <row r="690" spans="1:9" ht="24" customHeight="1">
      <c r="A690" s="35"/>
      <c r="B690" s="36"/>
      <c r="C690" s="16"/>
      <c r="D690" s="37" t="s">
        <v>11</v>
      </c>
      <c r="E690" s="20" t="s">
        <v>997</v>
      </c>
      <c r="F690" s="20"/>
      <c r="G690" s="20"/>
      <c r="H690" s="20"/>
      <c r="I690" s="38" t="s">
        <v>998</v>
      </c>
    </row>
    <row r="691" spans="1:9" ht="36" customHeight="1">
      <c r="A691" s="35" t="s">
        <v>440</v>
      </c>
      <c r="B691" s="36" t="s">
        <v>441</v>
      </c>
      <c r="C691" s="16" t="s">
        <v>967</v>
      </c>
      <c r="D691" s="37" t="s">
        <v>11</v>
      </c>
      <c r="E691" s="20" t="s">
        <v>374</v>
      </c>
      <c r="F691" s="20"/>
      <c r="G691" s="20"/>
      <c r="H691" s="20"/>
      <c r="I691" s="38" t="s">
        <v>999</v>
      </c>
    </row>
    <row r="692" spans="1:9" ht="48" customHeight="1">
      <c r="A692" s="35" t="s">
        <v>440</v>
      </c>
      <c r="B692" s="36" t="s">
        <v>441</v>
      </c>
      <c r="C692" s="16" t="s">
        <v>967</v>
      </c>
      <c r="D692" s="37" t="s">
        <v>11</v>
      </c>
      <c r="E692" s="20" t="s">
        <v>1000</v>
      </c>
      <c r="F692" s="20"/>
      <c r="G692" s="20"/>
      <c r="H692" s="20"/>
      <c r="I692" s="38" t="s">
        <v>1001</v>
      </c>
    </row>
    <row r="693" spans="1:9" ht="156" customHeight="1">
      <c r="A693" s="35" t="s">
        <v>440</v>
      </c>
      <c r="B693" s="36" t="s">
        <v>441</v>
      </c>
      <c r="C693" s="16" t="s">
        <v>967</v>
      </c>
      <c r="D693" s="37" t="s">
        <v>11</v>
      </c>
      <c r="E693" s="20" t="s">
        <v>1002</v>
      </c>
      <c r="F693" s="20"/>
      <c r="G693" s="20"/>
      <c r="H693" s="20"/>
      <c r="I693" s="38" t="s">
        <v>1003</v>
      </c>
    </row>
    <row r="694" spans="1:9" ht="60" customHeight="1">
      <c r="A694" s="27"/>
      <c r="B694" s="28"/>
      <c r="C694" s="29" t="s">
        <v>1004</v>
      </c>
      <c r="D694" s="37" t="s">
        <v>11</v>
      </c>
      <c r="E694" s="20" t="s">
        <v>1005</v>
      </c>
      <c r="F694" s="20"/>
      <c r="G694" s="20"/>
      <c r="H694" s="20"/>
      <c r="I694" s="38" t="s">
        <v>1006</v>
      </c>
    </row>
    <row r="695" spans="1:9" ht="15" customHeight="1">
      <c r="A695" s="27"/>
      <c r="B695" s="28"/>
      <c r="C695" s="29"/>
      <c r="D695" s="33">
        <f>COUNTA(D684:D694)</f>
        <v>11</v>
      </c>
      <c r="E695" s="34"/>
      <c r="F695" s="34"/>
      <c r="G695" s="34"/>
      <c r="H695" s="34"/>
      <c r="I695" s="34"/>
    </row>
    <row r="696" spans="1:9" ht="48" customHeight="1">
      <c r="A696" s="35"/>
      <c r="B696" s="36"/>
      <c r="C696" s="16" t="s">
        <v>1004</v>
      </c>
      <c r="D696" s="37" t="s">
        <v>58</v>
      </c>
      <c r="E696" s="20" t="s">
        <v>1007</v>
      </c>
      <c r="F696" s="20"/>
      <c r="G696" s="20"/>
      <c r="H696" s="20"/>
      <c r="I696" s="38" t="s">
        <v>1008</v>
      </c>
    </row>
    <row r="697" spans="1:9" ht="60" customHeight="1">
      <c r="A697" s="35"/>
      <c r="B697" s="36"/>
      <c r="C697" s="16" t="s">
        <v>1004</v>
      </c>
      <c r="D697" s="37" t="s">
        <v>58</v>
      </c>
      <c r="E697" s="20" t="s">
        <v>1009</v>
      </c>
      <c r="F697" s="20"/>
      <c r="G697" s="20"/>
      <c r="H697" s="20"/>
      <c r="I697" s="38" t="s">
        <v>1010</v>
      </c>
    </row>
    <row r="698" spans="1:9" ht="48" customHeight="1">
      <c r="A698" s="6" t="s">
        <v>66</v>
      </c>
      <c r="B698" s="7" t="s">
        <v>221</v>
      </c>
      <c r="C698" s="61" t="s">
        <v>1011</v>
      </c>
      <c r="D698" s="37" t="s">
        <v>58</v>
      </c>
      <c r="E698" s="20" t="s">
        <v>1012</v>
      </c>
      <c r="F698" s="20"/>
      <c r="G698" s="20"/>
      <c r="H698" s="20"/>
      <c r="I698" s="38" t="s">
        <v>1013</v>
      </c>
    </row>
    <row r="699" spans="1:9" ht="60" customHeight="1">
      <c r="A699" s="35" t="s">
        <v>66</v>
      </c>
      <c r="B699" s="36" t="s">
        <v>221</v>
      </c>
      <c r="C699" s="16" t="s">
        <v>1011</v>
      </c>
      <c r="D699" s="37" t="s">
        <v>58</v>
      </c>
      <c r="E699" s="20" t="s">
        <v>1014</v>
      </c>
      <c r="F699" s="20"/>
      <c r="G699" s="20"/>
      <c r="H699" s="20"/>
      <c r="I699" s="38" t="s">
        <v>1015</v>
      </c>
    </row>
    <row r="700" spans="1:9" ht="60" customHeight="1">
      <c r="A700" s="35" t="s">
        <v>66</v>
      </c>
      <c r="B700" s="36" t="s">
        <v>221</v>
      </c>
      <c r="C700" s="16" t="s">
        <v>1011</v>
      </c>
      <c r="D700" s="37" t="s">
        <v>58</v>
      </c>
      <c r="E700" s="20" t="s">
        <v>1016</v>
      </c>
      <c r="F700" s="20"/>
      <c r="G700" s="20"/>
      <c r="H700" s="20"/>
      <c r="I700" s="38" t="s">
        <v>1017</v>
      </c>
    </row>
    <row r="701" spans="1:9" ht="48" customHeight="1">
      <c r="A701" s="35" t="s">
        <v>66</v>
      </c>
      <c r="B701" s="36" t="s">
        <v>221</v>
      </c>
      <c r="C701" s="16" t="s">
        <v>1011</v>
      </c>
      <c r="D701" s="37" t="s">
        <v>58</v>
      </c>
      <c r="E701" s="20" t="s">
        <v>1018</v>
      </c>
      <c r="F701" s="20"/>
      <c r="G701" s="20"/>
      <c r="H701" s="20"/>
      <c r="I701" s="38" t="s">
        <v>1019</v>
      </c>
    </row>
    <row r="702" spans="1:9" ht="36" customHeight="1">
      <c r="A702" s="35" t="s">
        <v>66</v>
      </c>
      <c r="B702" s="36" t="s">
        <v>221</v>
      </c>
      <c r="C702" s="16" t="s">
        <v>1011</v>
      </c>
      <c r="D702" s="37" t="s">
        <v>58</v>
      </c>
      <c r="E702" s="20" t="s">
        <v>1020</v>
      </c>
      <c r="F702" s="20"/>
      <c r="G702" s="20"/>
      <c r="H702" s="20"/>
      <c r="I702" s="38" t="s">
        <v>1021</v>
      </c>
    </row>
    <row r="703" spans="1:9" ht="36" customHeight="1">
      <c r="A703" s="35" t="s">
        <v>66</v>
      </c>
      <c r="B703" s="36" t="s">
        <v>221</v>
      </c>
      <c r="C703" s="16" t="s">
        <v>1011</v>
      </c>
      <c r="D703" s="37" t="s">
        <v>58</v>
      </c>
      <c r="E703" s="20" t="s">
        <v>1022</v>
      </c>
      <c r="F703" s="20"/>
      <c r="G703" s="20"/>
      <c r="H703" s="20"/>
      <c r="I703" s="78" t="s">
        <v>1023</v>
      </c>
    </row>
    <row r="704" spans="1:9" ht="36" customHeight="1">
      <c r="A704" s="35" t="s">
        <v>66</v>
      </c>
      <c r="B704" s="36" t="s">
        <v>221</v>
      </c>
      <c r="C704" s="16" t="s">
        <v>1011</v>
      </c>
      <c r="D704" s="37" t="s">
        <v>58</v>
      </c>
      <c r="E704" s="20" t="s">
        <v>1024</v>
      </c>
      <c r="F704" s="20"/>
      <c r="G704" s="20"/>
      <c r="H704" s="20"/>
      <c r="I704" s="38" t="s">
        <v>1025</v>
      </c>
    </row>
    <row r="705" spans="1:9" ht="36" customHeight="1">
      <c r="A705" s="35" t="s">
        <v>66</v>
      </c>
      <c r="B705" s="36" t="s">
        <v>221</v>
      </c>
      <c r="C705" s="16" t="s">
        <v>1011</v>
      </c>
      <c r="D705" s="37" t="s">
        <v>58</v>
      </c>
      <c r="E705" s="20" t="s">
        <v>1026</v>
      </c>
      <c r="F705" s="20"/>
      <c r="G705" s="20"/>
      <c r="H705" s="20"/>
      <c r="I705" s="38" t="s">
        <v>1027</v>
      </c>
    </row>
    <row r="706" spans="1:9" ht="48" customHeight="1">
      <c r="A706" s="35" t="s">
        <v>66</v>
      </c>
      <c r="B706" s="36" t="s">
        <v>221</v>
      </c>
      <c r="C706" s="16" t="s">
        <v>1011</v>
      </c>
      <c r="D706" s="37" t="s">
        <v>58</v>
      </c>
      <c r="E706" s="20" t="s">
        <v>1028</v>
      </c>
      <c r="F706" s="20"/>
      <c r="G706" s="20"/>
      <c r="H706" s="20"/>
      <c r="I706" s="38" t="s">
        <v>1029</v>
      </c>
    </row>
    <row r="707" spans="1:9" ht="24" customHeight="1">
      <c r="A707" s="35"/>
      <c r="B707" s="36"/>
      <c r="C707" s="16"/>
      <c r="D707" s="37" t="s">
        <v>58</v>
      </c>
      <c r="E707" s="20" t="s">
        <v>1030</v>
      </c>
      <c r="F707" s="20"/>
      <c r="G707" s="20"/>
      <c r="H707" s="20"/>
      <c r="I707" s="38" t="s">
        <v>1031</v>
      </c>
    </row>
    <row r="708" spans="1:9" ht="24" customHeight="1">
      <c r="A708" s="35"/>
      <c r="B708" s="36"/>
      <c r="C708" s="16"/>
      <c r="D708" s="37" t="s">
        <v>58</v>
      </c>
      <c r="E708" s="20" t="s">
        <v>1032</v>
      </c>
      <c r="F708" s="20"/>
      <c r="G708" s="20"/>
      <c r="H708" s="20"/>
      <c r="I708" s="38" t="s">
        <v>1033</v>
      </c>
    </row>
    <row r="709" spans="1:9" ht="48" customHeight="1">
      <c r="A709" s="35"/>
      <c r="B709" s="36"/>
      <c r="C709" s="16"/>
      <c r="D709" s="37" t="s">
        <v>58</v>
      </c>
      <c r="E709" s="20" t="s">
        <v>1034</v>
      </c>
      <c r="F709" s="20"/>
      <c r="G709" s="20"/>
      <c r="H709" s="20"/>
      <c r="I709" s="38" t="s">
        <v>1035</v>
      </c>
    </row>
    <row r="710" spans="1:9" ht="15" customHeight="1">
      <c r="A710" s="35"/>
      <c r="B710" s="36"/>
      <c r="C710" s="16"/>
      <c r="D710" s="33">
        <f>COUNTA(D696:D709)</f>
        <v>14</v>
      </c>
      <c r="E710" s="34"/>
      <c r="F710" s="34"/>
      <c r="G710" s="34"/>
      <c r="H710" s="34"/>
      <c r="I710" s="34"/>
    </row>
    <row r="711" spans="1:9" ht="36" customHeight="1">
      <c r="A711" s="35"/>
      <c r="B711" s="36"/>
      <c r="C711" s="16"/>
      <c r="D711" s="37" t="s">
        <v>157</v>
      </c>
      <c r="E711" s="20" t="s">
        <v>1036</v>
      </c>
      <c r="F711" s="20"/>
      <c r="G711" s="20"/>
      <c r="H711" s="20"/>
      <c r="I711" s="38" t="s">
        <v>1037</v>
      </c>
    </row>
    <row r="712" spans="1:9" ht="36.75" customHeight="1">
      <c r="A712" s="35"/>
      <c r="B712" s="36"/>
      <c r="C712" s="16"/>
      <c r="D712" s="37" t="s">
        <v>157</v>
      </c>
      <c r="E712" s="20" t="s">
        <v>1038</v>
      </c>
      <c r="F712" s="20"/>
      <c r="G712" s="20"/>
      <c r="H712" s="20"/>
      <c r="I712" s="38" t="s">
        <v>1039</v>
      </c>
    </row>
    <row r="713" spans="1:9" ht="72.75" customHeight="1">
      <c r="A713" s="35" t="s">
        <v>440</v>
      </c>
      <c r="B713" s="36" t="s">
        <v>441</v>
      </c>
      <c r="C713" s="16" t="s">
        <v>967</v>
      </c>
      <c r="D713" s="37" t="s">
        <v>157</v>
      </c>
      <c r="E713" s="20" t="s">
        <v>1040</v>
      </c>
      <c r="F713" s="20"/>
      <c r="G713" s="20"/>
      <c r="H713" s="20"/>
      <c r="I713" s="38" t="s">
        <v>1041</v>
      </c>
    </row>
    <row r="714" spans="1:9" ht="48" customHeight="1">
      <c r="A714" s="35"/>
      <c r="B714" s="36"/>
      <c r="C714" s="16"/>
      <c r="D714" s="37" t="s">
        <v>157</v>
      </c>
      <c r="E714" s="20" t="s">
        <v>1042</v>
      </c>
      <c r="F714" s="20"/>
      <c r="G714" s="20"/>
      <c r="H714" s="20"/>
      <c r="I714" s="38" t="s">
        <v>1043</v>
      </c>
    </row>
    <row r="715" spans="1:9" ht="84" customHeight="1">
      <c r="A715" s="35" t="s">
        <v>66</v>
      </c>
      <c r="B715" s="36" t="s">
        <v>221</v>
      </c>
      <c r="C715" s="16" t="s">
        <v>1011</v>
      </c>
      <c r="D715" s="43" t="s">
        <v>157</v>
      </c>
      <c r="E715" s="25" t="s">
        <v>1044</v>
      </c>
      <c r="F715" s="25"/>
      <c r="G715" s="25"/>
      <c r="H715" s="25"/>
      <c r="I715" s="44" t="s">
        <v>1045</v>
      </c>
    </row>
    <row r="716" spans="1:9" ht="15" customHeight="1">
      <c r="A716" s="35"/>
      <c r="B716" s="36"/>
      <c r="C716" s="16"/>
      <c r="D716" s="21">
        <f>COUNTA(D711:D715)</f>
        <v>5</v>
      </c>
      <c r="E716" s="22"/>
      <c r="F716" s="22"/>
      <c r="G716" s="22"/>
      <c r="H716" s="22"/>
      <c r="I716" s="22"/>
    </row>
    <row r="717" spans="1:9" ht="19.5" customHeight="1">
      <c r="A717" s="35" t="s">
        <v>66</v>
      </c>
      <c r="B717" s="36" t="s">
        <v>221</v>
      </c>
      <c r="C717" s="16" t="s">
        <v>1011</v>
      </c>
      <c r="D717" s="9"/>
      <c r="E717" s="30">
        <f>COUNTA(E718:E720)</f>
        <v>2</v>
      </c>
      <c r="F717" s="30" t="s">
        <v>1046</v>
      </c>
      <c r="G717" s="30"/>
      <c r="H717" s="30"/>
      <c r="I717" s="30" t="s">
        <v>294</v>
      </c>
    </row>
    <row r="718" spans="1:9" ht="48" customHeight="1">
      <c r="A718" s="35" t="s">
        <v>66</v>
      </c>
      <c r="B718" s="36" t="s">
        <v>221</v>
      </c>
      <c r="C718" s="16" t="s">
        <v>1011</v>
      </c>
      <c r="D718" s="41" t="s">
        <v>11</v>
      </c>
      <c r="E718" s="18" t="s">
        <v>1047</v>
      </c>
      <c r="F718" s="18"/>
      <c r="G718" s="18"/>
      <c r="H718" s="18"/>
      <c r="I718" s="42" t="s">
        <v>1048</v>
      </c>
    </row>
    <row r="719" spans="1:9" ht="15" customHeight="1">
      <c r="A719" s="35"/>
      <c r="B719" s="36"/>
      <c r="C719" s="16"/>
      <c r="D719" s="50">
        <f>COUNTA(D718:D718)</f>
        <v>1</v>
      </c>
      <c r="E719" s="51"/>
      <c r="F719" s="51"/>
      <c r="G719" s="51"/>
      <c r="H719" s="51"/>
      <c r="I719" s="51"/>
    </row>
    <row r="720" spans="1:9" ht="36" customHeight="1">
      <c r="A720" s="35" t="s">
        <v>66</v>
      </c>
      <c r="B720" s="36" t="s">
        <v>221</v>
      </c>
      <c r="C720" s="16" t="s">
        <v>1011</v>
      </c>
      <c r="D720" s="43" t="s">
        <v>157</v>
      </c>
      <c r="E720" s="25" t="s">
        <v>1049</v>
      </c>
      <c r="F720" s="25"/>
      <c r="G720" s="25"/>
      <c r="H720" s="25"/>
      <c r="I720" s="44" t="s">
        <v>1050</v>
      </c>
    </row>
    <row r="721" spans="1:9" ht="15" customHeight="1">
      <c r="A721" s="35"/>
      <c r="B721" s="36"/>
      <c r="C721" s="16"/>
      <c r="D721" s="21">
        <f>COUNTA(D720:D720)</f>
        <v>1</v>
      </c>
      <c r="E721" s="22"/>
      <c r="F721" s="22"/>
      <c r="G721" s="22"/>
      <c r="H721" s="22"/>
      <c r="I721" s="22"/>
    </row>
    <row r="722" spans="1:9" ht="18" customHeight="1">
      <c r="A722" s="35" t="s">
        <v>66</v>
      </c>
      <c r="B722" s="36" t="s">
        <v>221</v>
      </c>
      <c r="C722" s="16" t="s">
        <v>1011</v>
      </c>
      <c r="D722" s="9"/>
      <c r="E722" s="30">
        <f>COUNTA(E723:E740)</f>
        <v>13</v>
      </c>
      <c r="F722" s="30" t="s">
        <v>1011</v>
      </c>
      <c r="G722" s="30"/>
      <c r="H722" s="30"/>
      <c r="I722" s="30" t="s">
        <v>701</v>
      </c>
    </row>
    <row r="723" spans="1:9" ht="96" customHeight="1">
      <c r="A723" s="6" t="s">
        <v>299</v>
      </c>
      <c r="B723" s="7" t="s">
        <v>506</v>
      </c>
      <c r="C723" s="61" t="s">
        <v>1051</v>
      </c>
      <c r="D723" s="41" t="s">
        <v>69</v>
      </c>
      <c r="E723" s="18" t="s">
        <v>1052</v>
      </c>
      <c r="F723" s="18"/>
      <c r="G723" s="18"/>
      <c r="H723" s="18"/>
      <c r="I723" s="42" t="s">
        <v>1053</v>
      </c>
    </row>
    <row r="724" spans="1:9" ht="15" customHeight="1">
      <c r="A724" s="6"/>
      <c r="B724" s="7"/>
      <c r="C724" s="61"/>
      <c r="D724" s="54">
        <f>COUNTA(D723:D723)</f>
        <v>1</v>
      </c>
      <c r="E724" s="55"/>
      <c r="F724" s="55"/>
      <c r="G724" s="55"/>
      <c r="H724" s="55"/>
      <c r="I724" s="55"/>
    </row>
    <row r="725" spans="1:9" ht="48" customHeight="1">
      <c r="A725" s="35" t="s">
        <v>299</v>
      </c>
      <c r="B725" s="36" t="s">
        <v>506</v>
      </c>
      <c r="C725" s="16" t="s">
        <v>1051</v>
      </c>
      <c r="D725" s="37" t="s">
        <v>102</v>
      </c>
      <c r="E725" s="20" t="s">
        <v>1054</v>
      </c>
      <c r="F725" s="20"/>
      <c r="G725" s="20"/>
      <c r="H725" s="20"/>
      <c r="I725" s="38" t="s">
        <v>1055</v>
      </c>
    </row>
    <row r="726" spans="1:9" ht="15" customHeight="1">
      <c r="A726" s="35"/>
      <c r="B726" s="36"/>
      <c r="C726" s="16"/>
      <c r="D726" s="33">
        <f>COUNTA(D725:D725)</f>
        <v>1</v>
      </c>
      <c r="E726" s="34"/>
      <c r="F726" s="34"/>
      <c r="G726" s="34"/>
      <c r="H726" s="34"/>
      <c r="I726" s="34"/>
    </row>
    <row r="727" spans="1:9" ht="36" customHeight="1">
      <c r="A727" s="35" t="s">
        <v>299</v>
      </c>
      <c r="B727" s="36" t="s">
        <v>506</v>
      </c>
      <c r="C727" s="16" t="s">
        <v>1051</v>
      </c>
      <c r="D727" s="37" t="s">
        <v>11</v>
      </c>
      <c r="E727" s="20" t="s">
        <v>1056</v>
      </c>
      <c r="F727" s="20"/>
      <c r="G727" s="20"/>
      <c r="H727" s="20"/>
      <c r="I727" s="38" t="s">
        <v>1057</v>
      </c>
    </row>
    <row r="728" spans="1:9" ht="36" customHeight="1">
      <c r="A728" s="35" t="s">
        <v>299</v>
      </c>
      <c r="B728" s="36" t="s">
        <v>506</v>
      </c>
      <c r="C728" s="16" t="s">
        <v>1051</v>
      </c>
      <c r="D728" s="37" t="s">
        <v>11</v>
      </c>
      <c r="E728" s="20" t="s">
        <v>1058</v>
      </c>
      <c r="F728" s="20"/>
      <c r="G728" s="20"/>
      <c r="H728" s="20"/>
      <c r="I728" s="38" t="s">
        <v>1059</v>
      </c>
    </row>
    <row r="729" spans="1:9" ht="15" customHeight="1">
      <c r="A729" s="35"/>
      <c r="B729" s="36"/>
      <c r="C729" s="16"/>
      <c r="D729" s="33">
        <f>COUNTA(D727:D728)</f>
        <v>2</v>
      </c>
      <c r="E729" s="34"/>
      <c r="F729" s="34"/>
      <c r="G729" s="34"/>
      <c r="H729" s="34"/>
      <c r="I729" s="34"/>
    </row>
    <row r="730" spans="1:9" ht="84" customHeight="1">
      <c r="A730" s="35" t="s">
        <v>299</v>
      </c>
      <c r="B730" s="36" t="s">
        <v>506</v>
      </c>
      <c r="C730" s="16" t="s">
        <v>1051</v>
      </c>
      <c r="D730" s="37" t="s">
        <v>58</v>
      </c>
      <c r="E730" s="20" t="s">
        <v>1060</v>
      </c>
      <c r="F730" s="20"/>
      <c r="G730" s="20"/>
      <c r="H730" s="20"/>
      <c r="I730" s="38" t="s">
        <v>1061</v>
      </c>
    </row>
    <row r="731" spans="1:9" ht="15" customHeight="1">
      <c r="A731" s="35"/>
      <c r="B731" s="36"/>
      <c r="C731" s="16"/>
      <c r="D731" s="33">
        <f>COUNTA(D730:D730)</f>
        <v>1</v>
      </c>
      <c r="E731" s="34"/>
      <c r="F731" s="34"/>
      <c r="G731" s="34"/>
      <c r="H731" s="34"/>
      <c r="I731" s="34"/>
    </row>
    <row r="732" spans="1:9" ht="60" customHeight="1">
      <c r="A732" s="35" t="s">
        <v>299</v>
      </c>
      <c r="B732" s="36" t="s">
        <v>506</v>
      </c>
      <c r="C732" s="16" t="s">
        <v>1051</v>
      </c>
      <c r="D732" s="37" t="s">
        <v>157</v>
      </c>
      <c r="E732" s="20" t="s">
        <v>1062</v>
      </c>
      <c r="F732" s="20"/>
      <c r="G732" s="20"/>
      <c r="H732" s="20"/>
      <c r="I732" s="38" t="s">
        <v>1063</v>
      </c>
    </row>
    <row r="733" spans="1:9" ht="15" customHeight="1">
      <c r="A733" s="35"/>
      <c r="B733" s="36"/>
      <c r="C733" s="16"/>
      <c r="D733" s="33">
        <f>COUNTA(D732:D732)</f>
        <v>1</v>
      </c>
      <c r="E733" s="34"/>
      <c r="F733" s="34"/>
      <c r="G733" s="34"/>
      <c r="H733" s="34"/>
      <c r="I733" s="34"/>
    </row>
    <row r="734" spans="1:9" ht="48" customHeight="1">
      <c r="A734" s="35" t="s">
        <v>299</v>
      </c>
      <c r="B734" s="36" t="s">
        <v>506</v>
      </c>
      <c r="C734" s="16" t="s">
        <v>1051</v>
      </c>
      <c r="D734" s="37" t="s">
        <v>25</v>
      </c>
      <c r="E734" s="20" t="s">
        <v>1064</v>
      </c>
      <c r="F734" s="20"/>
      <c r="G734" s="20"/>
      <c r="H734" s="20"/>
      <c r="I734" s="38" t="s">
        <v>1065</v>
      </c>
    </row>
    <row r="735" spans="1:9" ht="36" customHeight="1">
      <c r="A735" s="35" t="s">
        <v>299</v>
      </c>
      <c r="B735" s="36" t="s">
        <v>506</v>
      </c>
      <c r="C735" s="16" t="s">
        <v>1051</v>
      </c>
      <c r="D735" s="37" t="s">
        <v>25</v>
      </c>
      <c r="E735" s="20" t="s">
        <v>1066</v>
      </c>
      <c r="F735" s="20"/>
      <c r="G735" s="20"/>
      <c r="H735" s="20"/>
      <c r="I735" s="38" t="s">
        <v>1067</v>
      </c>
    </row>
    <row r="736" spans="1:9" ht="48" customHeight="1">
      <c r="A736" s="35" t="s">
        <v>299</v>
      </c>
      <c r="B736" s="36" t="s">
        <v>506</v>
      </c>
      <c r="C736" s="16" t="s">
        <v>1051</v>
      </c>
      <c r="D736" s="37" t="s">
        <v>25</v>
      </c>
      <c r="E736" s="20" t="s">
        <v>916</v>
      </c>
      <c r="F736" s="20"/>
      <c r="G736" s="20"/>
      <c r="H736" s="20"/>
      <c r="I736" s="38" t="s">
        <v>1068</v>
      </c>
    </row>
    <row r="737" spans="1:9" ht="36" customHeight="1">
      <c r="A737" s="35" t="s">
        <v>299</v>
      </c>
      <c r="B737" s="36" t="s">
        <v>506</v>
      </c>
      <c r="C737" s="16" t="s">
        <v>1051</v>
      </c>
      <c r="D737" s="37" t="s">
        <v>25</v>
      </c>
      <c r="E737" s="20" t="s">
        <v>1069</v>
      </c>
      <c r="F737" s="20"/>
      <c r="G737" s="20"/>
      <c r="H737" s="20"/>
      <c r="I737" s="38" t="s">
        <v>1070</v>
      </c>
    </row>
    <row r="738" spans="1:9" ht="36" customHeight="1">
      <c r="A738" s="27"/>
      <c r="B738" s="28"/>
      <c r="C738" s="29" t="s">
        <v>1071</v>
      </c>
      <c r="D738" s="37" t="s">
        <v>25</v>
      </c>
      <c r="E738" s="20" t="s">
        <v>1072</v>
      </c>
      <c r="F738" s="20"/>
      <c r="G738" s="20"/>
      <c r="H738" s="20"/>
      <c r="I738" s="38" t="s">
        <v>1073</v>
      </c>
    </row>
    <row r="739" spans="1:9" ht="24" customHeight="1">
      <c r="A739" s="35"/>
      <c r="B739" s="36"/>
      <c r="C739" s="16" t="s">
        <v>1071</v>
      </c>
      <c r="D739" s="37" t="s">
        <v>25</v>
      </c>
      <c r="E739" s="20" t="s">
        <v>1074</v>
      </c>
      <c r="F739" s="20"/>
      <c r="G739" s="20"/>
      <c r="H739" s="20"/>
      <c r="I739" s="38" t="s">
        <v>1075</v>
      </c>
    </row>
    <row r="740" spans="1:9" ht="60" customHeight="1">
      <c r="A740" s="35"/>
      <c r="B740" s="36"/>
      <c r="C740" s="16" t="s">
        <v>1071</v>
      </c>
      <c r="D740" s="43" t="s">
        <v>25</v>
      </c>
      <c r="E740" s="25" t="s">
        <v>1076</v>
      </c>
      <c r="F740" s="25"/>
      <c r="G740" s="25"/>
      <c r="H740" s="25"/>
      <c r="I740" s="44" t="s">
        <v>1077</v>
      </c>
    </row>
    <row r="741" spans="1:9" ht="15" customHeight="1">
      <c r="A741" s="35"/>
      <c r="B741" s="36"/>
      <c r="C741" s="16"/>
      <c r="D741" s="21">
        <f>COUNTA(D734:D740)</f>
        <v>7</v>
      </c>
      <c r="E741" s="22"/>
      <c r="F741" s="22"/>
      <c r="G741" s="22"/>
      <c r="H741" s="22"/>
      <c r="I741" s="22"/>
    </row>
    <row r="742" spans="1:9">
      <c r="A742" s="35" t="s">
        <v>93</v>
      </c>
      <c r="B742" s="36" t="s">
        <v>94</v>
      </c>
      <c r="C742" s="16" t="s">
        <v>760</v>
      </c>
      <c r="D742" s="9">
        <v>18</v>
      </c>
      <c r="E742" s="30">
        <f>COUNTA(E743:E749)</f>
        <v>5</v>
      </c>
      <c r="F742" s="30" t="s">
        <v>792</v>
      </c>
      <c r="G742" s="30"/>
      <c r="H742" s="30"/>
      <c r="I742" s="30" t="s">
        <v>701</v>
      </c>
    </row>
    <row r="743" spans="1:9" ht="96" customHeight="1">
      <c r="A743" s="35" t="s">
        <v>93</v>
      </c>
      <c r="B743" s="36" t="s">
        <v>94</v>
      </c>
      <c r="C743" s="16" t="s">
        <v>760</v>
      </c>
      <c r="D743" s="41" t="s">
        <v>102</v>
      </c>
      <c r="E743" s="18" t="s">
        <v>1078</v>
      </c>
      <c r="F743" s="18"/>
      <c r="G743" s="18"/>
      <c r="H743" s="18"/>
      <c r="I743" s="18" t="s">
        <v>1079</v>
      </c>
    </row>
    <row r="744" spans="1:9" ht="15" customHeight="1">
      <c r="A744" s="35"/>
      <c r="B744" s="36"/>
      <c r="C744" s="16"/>
      <c r="D744" s="54">
        <f>COUNTA(D743:D743)</f>
        <v>1</v>
      </c>
      <c r="E744" s="55"/>
      <c r="F744" s="55"/>
      <c r="G744" s="55"/>
      <c r="H744" s="55"/>
      <c r="I744" s="55"/>
    </row>
    <row r="745" spans="1:9" ht="60" customHeight="1">
      <c r="A745" s="35" t="s">
        <v>93</v>
      </c>
      <c r="B745" s="36" t="s">
        <v>94</v>
      </c>
      <c r="C745" s="16" t="s">
        <v>760</v>
      </c>
      <c r="D745" s="37" t="s">
        <v>58</v>
      </c>
      <c r="E745" s="38" t="s">
        <v>1080</v>
      </c>
      <c r="F745" s="38"/>
      <c r="G745" s="38"/>
      <c r="H745" s="38"/>
      <c r="I745" s="38" t="s">
        <v>1081</v>
      </c>
    </row>
    <row r="746" spans="1:9" ht="36" customHeight="1">
      <c r="A746" s="35" t="s">
        <v>93</v>
      </c>
      <c r="B746" s="36" t="s">
        <v>94</v>
      </c>
      <c r="C746" s="16" t="s">
        <v>760</v>
      </c>
      <c r="D746" s="37" t="s">
        <v>58</v>
      </c>
      <c r="E746" s="38" t="s">
        <v>1082</v>
      </c>
      <c r="F746" s="38"/>
      <c r="G746" s="38"/>
      <c r="H746" s="38"/>
      <c r="I746" s="38" t="s">
        <v>1083</v>
      </c>
    </row>
    <row r="747" spans="1:9" ht="15" customHeight="1">
      <c r="A747" s="35"/>
      <c r="B747" s="36"/>
      <c r="C747" s="16"/>
      <c r="D747" s="33">
        <f>COUNTA(D745:D746)</f>
        <v>2</v>
      </c>
      <c r="E747" s="34"/>
      <c r="F747" s="34"/>
      <c r="G747" s="34"/>
      <c r="H747" s="34"/>
      <c r="I747" s="34"/>
    </row>
    <row r="748" spans="1:9" ht="48" customHeight="1">
      <c r="A748" s="35" t="s">
        <v>93</v>
      </c>
      <c r="B748" s="36" t="s">
        <v>94</v>
      </c>
      <c r="C748" s="16" t="s">
        <v>760</v>
      </c>
      <c r="D748" s="37" t="s">
        <v>25</v>
      </c>
      <c r="E748" s="38" t="s">
        <v>1084</v>
      </c>
      <c r="F748" s="38"/>
      <c r="G748" s="38"/>
      <c r="H748" s="38"/>
      <c r="I748" s="38" t="s">
        <v>1085</v>
      </c>
    </row>
    <row r="749" spans="1:9" ht="84" customHeight="1">
      <c r="A749" s="35" t="s">
        <v>93</v>
      </c>
      <c r="B749" s="36" t="s">
        <v>94</v>
      </c>
      <c r="C749" s="16" t="s">
        <v>760</v>
      </c>
      <c r="D749" s="43" t="s">
        <v>25</v>
      </c>
      <c r="E749" s="60" t="s">
        <v>1086</v>
      </c>
      <c r="F749" s="60"/>
      <c r="G749" s="60"/>
      <c r="H749" s="60"/>
      <c r="I749" s="44" t="s">
        <v>1087</v>
      </c>
    </row>
    <row r="750" spans="1:9" ht="15" customHeight="1">
      <c r="A750" s="35"/>
      <c r="B750" s="36"/>
      <c r="C750" s="16"/>
      <c r="D750" s="21">
        <f>COUNTA(D748:D749)</f>
        <v>2</v>
      </c>
      <c r="E750" s="23"/>
      <c r="F750" s="23"/>
      <c r="G750" s="23"/>
      <c r="H750" s="23"/>
      <c r="I750" s="22"/>
    </row>
    <row r="751" spans="1:9">
      <c r="A751" s="35" t="s">
        <v>93</v>
      </c>
      <c r="B751" s="36" t="s">
        <v>94</v>
      </c>
      <c r="C751" s="16" t="s">
        <v>760</v>
      </c>
      <c r="D751" s="9"/>
      <c r="E751" s="30">
        <f>COUNTA(E752:E782)</f>
        <v>26</v>
      </c>
      <c r="F751" s="30" t="s">
        <v>760</v>
      </c>
      <c r="G751" s="30"/>
      <c r="H751" s="30"/>
      <c r="I751" s="30" t="s">
        <v>701</v>
      </c>
    </row>
    <row r="752" spans="1:9" ht="96" customHeight="1">
      <c r="A752" s="35" t="s">
        <v>93</v>
      </c>
      <c r="B752" s="36" t="s">
        <v>94</v>
      </c>
      <c r="C752" s="16" t="s">
        <v>760</v>
      </c>
      <c r="D752" s="41" t="s">
        <v>106</v>
      </c>
      <c r="E752" s="18" t="s">
        <v>1088</v>
      </c>
      <c r="F752" s="18"/>
      <c r="G752" s="18"/>
      <c r="H752" s="18"/>
      <c r="I752" s="18" t="s">
        <v>1089</v>
      </c>
    </row>
    <row r="753" spans="1:9" ht="144" customHeight="1">
      <c r="A753" s="35" t="s">
        <v>93</v>
      </c>
      <c r="B753" s="36" t="s">
        <v>94</v>
      </c>
      <c r="C753" s="16" t="s">
        <v>760</v>
      </c>
      <c r="D753" s="37" t="s">
        <v>106</v>
      </c>
      <c r="E753" s="20" t="s">
        <v>1090</v>
      </c>
      <c r="F753" s="20"/>
      <c r="G753" s="20"/>
      <c r="H753" s="20"/>
      <c r="I753" s="20" t="s">
        <v>1091</v>
      </c>
    </row>
    <row r="754" spans="1:9" ht="84" customHeight="1">
      <c r="A754" s="35" t="s">
        <v>93</v>
      </c>
      <c r="B754" s="36" t="s">
        <v>94</v>
      </c>
      <c r="C754" s="16" t="s">
        <v>760</v>
      </c>
      <c r="D754" s="37" t="s">
        <v>106</v>
      </c>
      <c r="E754" s="20" t="s">
        <v>1092</v>
      </c>
      <c r="F754" s="20"/>
      <c r="G754" s="20"/>
      <c r="H754" s="20"/>
      <c r="I754" s="20" t="s">
        <v>1093</v>
      </c>
    </row>
    <row r="755" spans="1:9" ht="84" customHeight="1">
      <c r="A755" s="35" t="s">
        <v>93</v>
      </c>
      <c r="B755" s="36" t="s">
        <v>94</v>
      </c>
      <c r="C755" s="16" t="s">
        <v>760</v>
      </c>
      <c r="D755" s="37" t="s">
        <v>106</v>
      </c>
      <c r="E755" s="20" t="s">
        <v>1094</v>
      </c>
      <c r="F755" s="20"/>
      <c r="G755" s="20"/>
      <c r="H755" s="20"/>
      <c r="I755" s="20" t="s">
        <v>1095</v>
      </c>
    </row>
    <row r="756" spans="1:9" ht="15" customHeight="1">
      <c r="A756" s="35"/>
      <c r="B756" s="36"/>
      <c r="C756" s="16"/>
      <c r="D756" s="33">
        <f>COUNTA(D752:D755)</f>
        <v>4</v>
      </c>
      <c r="E756" s="34"/>
      <c r="F756" s="34"/>
      <c r="G756" s="34"/>
      <c r="H756" s="34"/>
      <c r="I756" s="34"/>
    </row>
    <row r="757" spans="1:9" ht="84" customHeight="1">
      <c r="A757" s="35" t="s">
        <v>93</v>
      </c>
      <c r="B757" s="36" t="s">
        <v>94</v>
      </c>
      <c r="C757" s="16" t="s">
        <v>760</v>
      </c>
      <c r="D757" s="37" t="s">
        <v>69</v>
      </c>
      <c r="E757" s="20" t="s">
        <v>1096</v>
      </c>
      <c r="F757" s="20"/>
      <c r="G757" s="20"/>
      <c r="H757" s="20"/>
      <c r="I757" s="20" t="s">
        <v>1097</v>
      </c>
    </row>
    <row r="758" spans="1:9" ht="84" customHeight="1">
      <c r="A758" s="35" t="s">
        <v>93</v>
      </c>
      <c r="B758" s="36" t="s">
        <v>94</v>
      </c>
      <c r="C758" s="16" t="s">
        <v>760</v>
      </c>
      <c r="D758" s="37" t="s">
        <v>69</v>
      </c>
      <c r="E758" s="20" t="s">
        <v>1098</v>
      </c>
      <c r="F758" s="20"/>
      <c r="G758" s="20"/>
      <c r="H758" s="20"/>
      <c r="I758" s="20" t="s">
        <v>1099</v>
      </c>
    </row>
    <row r="759" spans="1:9" ht="96" customHeight="1">
      <c r="A759" s="35" t="s">
        <v>93</v>
      </c>
      <c r="B759" s="36" t="s">
        <v>94</v>
      </c>
      <c r="C759" s="16" t="s">
        <v>760</v>
      </c>
      <c r="D759" s="37" t="s">
        <v>69</v>
      </c>
      <c r="E759" s="20" t="s">
        <v>1100</v>
      </c>
      <c r="F759" s="20"/>
      <c r="G759" s="20"/>
      <c r="H759" s="20"/>
      <c r="I759" s="20" t="s">
        <v>1101</v>
      </c>
    </row>
    <row r="760" spans="1:9" ht="15" customHeight="1">
      <c r="A760" s="35"/>
      <c r="B760" s="36"/>
      <c r="C760" s="16"/>
      <c r="D760" s="33">
        <f>COUNTA(D757:D759)</f>
        <v>3</v>
      </c>
      <c r="E760" s="34"/>
      <c r="F760" s="34"/>
      <c r="G760" s="34"/>
      <c r="H760" s="34"/>
      <c r="I760" s="34"/>
    </row>
    <row r="761" spans="1:9" ht="48" customHeight="1">
      <c r="A761" s="35" t="s">
        <v>93</v>
      </c>
      <c r="B761" s="36" t="s">
        <v>94</v>
      </c>
      <c r="C761" s="16" t="s">
        <v>760</v>
      </c>
      <c r="D761" s="37" t="s">
        <v>102</v>
      </c>
      <c r="E761" s="20" t="s">
        <v>1102</v>
      </c>
      <c r="F761" s="20"/>
      <c r="G761" s="20"/>
      <c r="H761" s="20"/>
      <c r="I761" s="38" t="s">
        <v>1103</v>
      </c>
    </row>
    <row r="762" spans="1:9" ht="36" customHeight="1">
      <c r="A762" s="35" t="s">
        <v>93</v>
      </c>
      <c r="B762" s="36" t="s">
        <v>94</v>
      </c>
      <c r="C762" s="16" t="s">
        <v>760</v>
      </c>
      <c r="D762" s="37" t="s">
        <v>102</v>
      </c>
      <c r="E762" s="20" t="s">
        <v>1104</v>
      </c>
      <c r="F762" s="20"/>
      <c r="G762" s="20"/>
      <c r="H762" s="20"/>
      <c r="I762" s="38" t="s">
        <v>1105</v>
      </c>
    </row>
    <row r="763" spans="1:9" ht="48" customHeight="1">
      <c r="A763" s="35" t="s">
        <v>93</v>
      </c>
      <c r="B763" s="36" t="s">
        <v>94</v>
      </c>
      <c r="C763" s="16" t="s">
        <v>760</v>
      </c>
      <c r="D763" s="37" t="s">
        <v>102</v>
      </c>
      <c r="E763" s="20" t="s">
        <v>1106</v>
      </c>
      <c r="F763" s="20"/>
      <c r="G763" s="20"/>
      <c r="H763" s="20"/>
      <c r="I763" s="38" t="s">
        <v>1107</v>
      </c>
    </row>
    <row r="764" spans="1:9" ht="48" customHeight="1">
      <c r="A764" s="35" t="s">
        <v>93</v>
      </c>
      <c r="B764" s="36" t="s">
        <v>94</v>
      </c>
      <c r="C764" s="16" t="s">
        <v>760</v>
      </c>
      <c r="D764" s="37" t="s">
        <v>102</v>
      </c>
      <c r="E764" s="20" t="s">
        <v>1108</v>
      </c>
      <c r="F764" s="20"/>
      <c r="G764" s="20"/>
      <c r="H764" s="20"/>
      <c r="I764" s="38" t="s">
        <v>1109</v>
      </c>
    </row>
    <row r="765" spans="1:9" ht="48" customHeight="1">
      <c r="A765" s="35" t="s">
        <v>93</v>
      </c>
      <c r="B765" s="36" t="s">
        <v>94</v>
      </c>
      <c r="C765" s="16" t="s">
        <v>760</v>
      </c>
      <c r="D765" s="37" t="s">
        <v>102</v>
      </c>
      <c r="E765" s="20" t="s">
        <v>1110</v>
      </c>
      <c r="F765" s="20"/>
      <c r="G765" s="20"/>
      <c r="H765" s="20"/>
      <c r="I765" s="38" t="s">
        <v>1111</v>
      </c>
    </row>
    <row r="766" spans="1:9" ht="48" customHeight="1">
      <c r="A766" s="35" t="s">
        <v>93</v>
      </c>
      <c r="B766" s="36" t="s">
        <v>94</v>
      </c>
      <c r="C766" s="16" t="s">
        <v>760</v>
      </c>
      <c r="D766" s="19" t="s">
        <v>102</v>
      </c>
      <c r="E766" s="20" t="s">
        <v>1112</v>
      </c>
      <c r="F766" s="20"/>
      <c r="G766" s="20"/>
      <c r="H766" s="20"/>
      <c r="I766" s="20" t="s">
        <v>1113</v>
      </c>
    </row>
    <row r="767" spans="1:9" ht="15" customHeight="1">
      <c r="A767" s="35"/>
      <c r="B767" s="36"/>
      <c r="C767" s="16"/>
      <c r="D767" s="33">
        <f>COUNTA(D761:D766)</f>
        <v>6</v>
      </c>
      <c r="E767" s="34"/>
      <c r="F767" s="34"/>
      <c r="G767" s="34"/>
      <c r="H767" s="34"/>
      <c r="I767" s="34"/>
    </row>
    <row r="768" spans="1:9" ht="36" customHeight="1">
      <c r="A768" s="6" t="s">
        <v>575</v>
      </c>
      <c r="B768" s="7" t="s">
        <v>576</v>
      </c>
      <c r="C768" s="61" t="s">
        <v>1114</v>
      </c>
      <c r="D768" s="37" t="s">
        <v>35</v>
      </c>
      <c r="E768" s="20" t="s">
        <v>1115</v>
      </c>
      <c r="F768" s="20"/>
      <c r="G768" s="20"/>
      <c r="H768" s="20"/>
      <c r="I768" s="38" t="s">
        <v>1116</v>
      </c>
    </row>
    <row r="769" spans="1:9" ht="15" customHeight="1">
      <c r="A769" s="6"/>
      <c r="B769" s="7"/>
      <c r="C769" s="61"/>
      <c r="D769" s="33">
        <f>COUNTA(D768:D768)</f>
        <v>1</v>
      </c>
      <c r="E769" s="34"/>
      <c r="F769" s="34"/>
      <c r="G769" s="34"/>
      <c r="H769" s="34"/>
      <c r="I769" s="34"/>
    </row>
    <row r="770" spans="1:9" ht="48" customHeight="1">
      <c r="A770" s="35" t="s">
        <v>575</v>
      </c>
      <c r="B770" s="36" t="s">
        <v>576</v>
      </c>
      <c r="C770" s="16" t="s">
        <v>1114</v>
      </c>
      <c r="D770" s="37" t="s">
        <v>58</v>
      </c>
      <c r="E770" s="20" t="s">
        <v>1117</v>
      </c>
      <c r="F770" s="20"/>
      <c r="G770" s="20"/>
      <c r="H770" s="20"/>
      <c r="I770" s="38" t="s">
        <v>1118</v>
      </c>
    </row>
    <row r="771" spans="1:9" ht="15" customHeight="1">
      <c r="A771" s="35"/>
      <c r="B771" s="36"/>
      <c r="C771" s="16"/>
      <c r="D771" s="33">
        <f>COUNTA(D770:D770)</f>
        <v>1</v>
      </c>
      <c r="E771" s="34"/>
      <c r="F771" s="34"/>
      <c r="G771" s="34"/>
      <c r="H771" s="34"/>
      <c r="I771" s="34"/>
    </row>
    <row r="772" spans="1:9" ht="48" customHeight="1">
      <c r="A772" s="35" t="s">
        <v>575</v>
      </c>
      <c r="B772" s="36" t="s">
        <v>576</v>
      </c>
      <c r="C772" s="16" t="s">
        <v>1114</v>
      </c>
      <c r="D772" s="37" t="s">
        <v>25</v>
      </c>
      <c r="E772" s="20" t="s">
        <v>1119</v>
      </c>
      <c r="F772" s="20"/>
      <c r="G772" s="20"/>
      <c r="H772" s="20"/>
      <c r="I772" s="20" t="s">
        <v>1120</v>
      </c>
    </row>
    <row r="773" spans="1:9" ht="48" customHeight="1">
      <c r="A773" s="35" t="s">
        <v>575</v>
      </c>
      <c r="B773" s="36" t="s">
        <v>576</v>
      </c>
      <c r="C773" s="16" t="s">
        <v>1114</v>
      </c>
      <c r="D773" s="37" t="s">
        <v>25</v>
      </c>
      <c r="E773" s="20" t="s">
        <v>1121</v>
      </c>
      <c r="F773" s="20"/>
      <c r="G773" s="20"/>
      <c r="H773" s="20"/>
      <c r="I773" s="20" t="s">
        <v>1122</v>
      </c>
    </row>
    <row r="774" spans="1:9" ht="48" customHeight="1">
      <c r="A774" s="35" t="s">
        <v>575</v>
      </c>
      <c r="B774" s="36" t="s">
        <v>576</v>
      </c>
      <c r="C774" s="16" t="s">
        <v>1114</v>
      </c>
      <c r="D774" s="37" t="s">
        <v>25</v>
      </c>
      <c r="E774" s="20" t="s">
        <v>1123</v>
      </c>
      <c r="F774" s="20"/>
      <c r="G774" s="20"/>
      <c r="H774" s="20"/>
      <c r="I774" s="20" t="s">
        <v>1124</v>
      </c>
    </row>
    <row r="775" spans="1:9" ht="60" customHeight="1">
      <c r="A775" s="35" t="s">
        <v>575</v>
      </c>
      <c r="B775" s="36" t="s">
        <v>576</v>
      </c>
      <c r="C775" s="16" t="s">
        <v>1114</v>
      </c>
      <c r="D775" s="37" t="s">
        <v>25</v>
      </c>
      <c r="E775" s="20" t="s">
        <v>1125</v>
      </c>
      <c r="F775" s="20"/>
      <c r="G775" s="20"/>
      <c r="H775" s="20"/>
      <c r="I775" s="38" t="s">
        <v>1126</v>
      </c>
    </row>
    <row r="776" spans="1:9" ht="48" customHeight="1">
      <c r="A776" s="35" t="s">
        <v>575</v>
      </c>
      <c r="B776" s="36" t="s">
        <v>576</v>
      </c>
      <c r="C776" s="16" t="s">
        <v>1114</v>
      </c>
      <c r="D776" s="37" t="s">
        <v>25</v>
      </c>
      <c r="E776" s="20" t="s">
        <v>1127</v>
      </c>
      <c r="F776" s="20"/>
      <c r="G776" s="20"/>
      <c r="H776" s="20"/>
      <c r="I776" s="20" t="s">
        <v>1128</v>
      </c>
    </row>
    <row r="777" spans="1:9" ht="60" customHeight="1">
      <c r="A777" s="35" t="s">
        <v>575</v>
      </c>
      <c r="B777" s="36" t="s">
        <v>576</v>
      </c>
      <c r="C777" s="16" t="s">
        <v>1114</v>
      </c>
      <c r="D777" s="37" t="s">
        <v>25</v>
      </c>
      <c r="E777" s="20" t="s">
        <v>1129</v>
      </c>
      <c r="F777" s="20"/>
      <c r="G777" s="20"/>
      <c r="H777" s="20"/>
      <c r="I777" s="20" t="s">
        <v>1130</v>
      </c>
    </row>
    <row r="778" spans="1:9" ht="48" customHeight="1">
      <c r="A778" s="35" t="s">
        <v>575</v>
      </c>
      <c r="B778" s="36" t="s">
        <v>576</v>
      </c>
      <c r="C778" s="16" t="s">
        <v>1114</v>
      </c>
      <c r="D778" s="37" t="s">
        <v>25</v>
      </c>
      <c r="E778" s="20" t="s">
        <v>1131</v>
      </c>
      <c r="F778" s="20"/>
      <c r="G778" s="20"/>
      <c r="H778" s="20"/>
      <c r="I778" s="38" t="s">
        <v>1132</v>
      </c>
    </row>
    <row r="779" spans="1:9" ht="36" customHeight="1">
      <c r="A779" s="35" t="s">
        <v>575</v>
      </c>
      <c r="B779" s="36" t="s">
        <v>576</v>
      </c>
      <c r="C779" s="16" t="s">
        <v>1114</v>
      </c>
      <c r="D779" s="37" t="s">
        <v>25</v>
      </c>
      <c r="E779" s="20" t="s">
        <v>1133</v>
      </c>
      <c r="F779" s="20"/>
      <c r="G779" s="20"/>
      <c r="H779" s="20"/>
      <c r="I779" s="20" t="s">
        <v>1134</v>
      </c>
    </row>
    <row r="780" spans="1:9" ht="36" customHeight="1">
      <c r="A780" s="35" t="s">
        <v>575</v>
      </c>
      <c r="B780" s="36" t="s">
        <v>576</v>
      </c>
      <c r="C780" s="16" t="s">
        <v>1114</v>
      </c>
      <c r="D780" s="37" t="s">
        <v>25</v>
      </c>
      <c r="E780" s="20" t="s">
        <v>1135</v>
      </c>
      <c r="F780" s="20"/>
      <c r="G780" s="20"/>
      <c r="H780" s="20"/>
      <c r="I780" s="20" t="s">
        <v>1136</v>
      </c>
    </row>
    <row r="781" spans="1:9" ht="36" customHeight="1">
      <c r="A781" s="35" t="s">
        <v>575</v>
      </c>
      <c r="B781" s="36" t="s">
        <v>576</v>
      </c>
      <c r="C781" s="16" t="s">
        <v>1114</v>
      </c>
      <c r="D781" s="37" t="s">
        <v>25</v>
      </c>
      <c r="E781" s="20" t="s">
        <v>1137</v>
      </c>
      <c r="F781" s="20"/>
      <c r="G781" s="20"/>
      <c r="H781" s="20"/>
      <c r="I781" s="20" t="s">
        <v>1138</v>
      </c>
    </row>
    <row r="782" spans="1:9" ht="60" customHeight="1">
      <c r="A782" s="35" t="s">
        <v>575</v>
      </c>
      <c r="B782" s="36" t="s">
        <v>576</v>
      </c>
      <c r="C782" s="16" t="s">
        <v>1114</v>
      </c>
      <c r="D782" s="43" t="s">
        <v>25</v>
      </c>
      <c r="E782" s="25" t="s">
        <v>1139</v>
      </c>
      <c r="F782" s="25"/>
      <c r="G782" s="25"/>
      <c r="H782" s="25"/>
      <c r="I782" s="25" t="s">
        <v>1140</v>
      </c>
    </row>
    <row r="783" spans="1:9" ht="15" customHeight="1">
      <c r="A783" s="35"/>
      <c r="B783" s="36"/>
      <c r="C783" s="16"/>
      <c r="D783" s="21">
        <f>COUNTA(D772:D782)</f>
        <v>11</v>
      </c>
      <c r="E783" s="22"/>
      <c r="F783" s="22"/>
      <c r="G783" s="22"/>
      <c r="H783" s="22"/>
      <c r="I783" s="22"/>
    </row>
    <row r="784" spans="1:9">
      <c r="A784" s="35" t="s">
        <v>575</v>
      </c>
      <c r="B784" s="36" t="s">
        <v>576</v>
      </c>
      <c r="C784" s="16" t="s">
        <v>1114</v>
      </c>
      <c r="D784" s="9"/>
      <c r="E784" s="30">
        <f>COUNTA(E785:E845)</f>
        <v>56</v>
      </c>
      <c r="F784" s="30" t="s">
        <v>1114</v>
      </c>
      <c r="G784" s="30"/>
      <c r="H784" s="30"/>
      <c r="I784" s="30" t="s">
        <v>701</v>
      </c>
    </row>
    <row r="785" spans="1:9" ht="108" customHeight="1">
      <c r="A785" s="35" t="s">
        <v>575</v>
      </c>
      <c r="B785" s="36" t="s">
        <v>576</v>
      </c>
      <c r="C785" s="16" t="s">
        <v>1114</v>
      </c>
      <c r="D785" s="41" t="s">
        <v>106</v>
      </c>
      <c r="E785" s="18" t="s">
        <v>1141</v>
      </c>
      <c r="F785" s="18"/>
      <c r="G785" s="18"/>
      <c r="H785" s="18"/>
      <c r="I785" s="18" t="s">
        <v>1142</v>
      </c>
    </row>
    <row r="786" spans="1:9" ht="60" customHeight="1">
      <c r="A786" s="35" t="s">
        <v>575</v>
      </c>
      <c r="B786" s="36" t="s">
        <v>576</v>
      </c>
      <c r="C786" s="16" t="s">
        <v>1114</v>
      </c>
      <c r="D786" s="37" t="s">
        <v>106</v>
      </c>
      <c r="E786" s="20" t="s">
        <v>1143</v>
      </c>
      <c r="F786" s="20"/>
      <c r="G786" s="20"/>
      <c r="H786" s="20"/>
      <c r="I786" s="20" t="s">
        <v>1144</v>
      </c>
    </row>
    <row r="787" spans="1:9" ht="96" customHeight="1">
      <c r="A787" s="35" t="s">
        <v>575</v>
      </c>
      <c r="B787" s="36" t="s">
        <v>576</v>
      </c>
      <c r="C787" s="16" t="s">
        <v>1114</v>
      </c>
      <c r="D787" s="37" t="s">
        <v>106</v>
      </c>
      <c r="E787" s="20" t="s">
        <v>1145</v>
      </c>
      <c r="F787" s="20"/>
      <c r="G787" s="20"/>
      <c r="H787" s="20"/>
      <c r="I787" s="20" t="s">
        <v>1146</v>
      </c>
    </row>
    <row r="788" spans="1:9" ht="15" customHeight="1">
      <c r="A788" s="35"/>
      <c r="B788" s="36"/>
      <c r="C788" s="16"/>
      <c r="D788" s="33">
        <f>COUNTA(D785:D787)</f>
        <v>3</v>
      </c>
      <c r="E788" s="34"/>
      <c r="F788" s="34"/>
      <c r="G788" s="34"/>
      <c r="H788" s="34"/>
      <c r="I788" s="34"/>
    </row>
    <row r="789" spans="1:9" ht="84" customHeight="1">
      <c r="A789" s="35" t="s">
        <v>575</v>
      </c>
      <c r="B789" s="36" t="s">
        <v>576</v>
      </c>
      <c r="C789" s="16" t="s">
        <v>1114</v>
      </c>
      <c r="D789" s="37" t="s">
        <v>69</v>
      </c>
      <c r="E789" s="20" t="s">
        <v>1147</v>
      </c>
      <c r="F789" s="20"/>
      <c r="G789" s="20"/>
      <c r="H789" s="20"/>
      <c r="I789" s="20" t="s">
        <v>1148</v>
      </c>
    </row>
    <row r="790" spans="1:9" ht="96" customHeight="1">
      <c r="A790" s="35" t="s">
        <v>575</v>
      </c>
      <c r="B790" s="36" t="s">
        <v>576</v>
      </c>
      <c r="C790" s="16" t="s">
        <v>1114</v>
      </c>
      <c r="D790" s="37" t="s">
        <v>69</v>
      </c>
      <c r="E790" s="20" t="s">
        <v>1149</v>
      </c>
      <c r="F790" s="20"/>
      <c r="G790" s="20"/>
      <c r="H790" s="20"/>
      <c r="I790" s="20" t="s">
        <v>1150</v>
      </c>
    </row>
    <row r="791" spans="1:9" ht="84" customHeight="1">
      <c r="A791" s="35" t="s">
        <v>575</v>
      </c>
      <c r="B791" s="36" t="s">
        <v>576</v>
      </c>
      <c r="C791" s="16" t="s">
        <v>1114</v>
      </c>
      <c r="D791" s="37" t="s">
        <v>69</v>
      </c>
      <c r="E791" s="20" t="s">
        <v>1151</v>
      </c>
      <c r="F791" s="20"/>
      <c r="G791" s="20"/>
      <c r="H791" s="20"/>
      <c r="I791" s="20" t="s">
        <v>1152</v>
      </c>
    </row>
    <row r="792" spans="1:9" ht="72" customHeight="1">
      <c r="A792" s="35" t="s">
        <v>575</v>
      </c>
      <c r="B792" s="36" t="s">
        <v>576</v>
      </c>
      <c r="C792" s="16" t="s">
        <v>1114</v>
      </c>
      <c r="D792" s="37" t="s">
        <v>69</v>
      </c>
      <c r="E792" s="20" t="s">
        <v>1153</v>
      </c>
      <c r="F792" s="20"/>
      <c r="G792" s="20"/>
      <c r="H792" s="20"/>
      <c r="I792" s="20" t="s">
        <v>1154</v>
      </c>
    </row>
    <row r="793" spans="1:9" ht="96" customHeight="1">
      <c r="A793" s="35" t="s">
        <v>575</v>
      </c>
      <c r="B793" s="36" t="s">
        <v>576</v>
      </c>
      <c r="C793" s="16" t="s">
        <v>1114</v>
      </c>
      <c r="D793" s="37" t="s">
        <v>69</v>
      </c>
      <c r="E793" s="20" t="s">
        <v>1155</v>
      </c>
      <c r="F793" s="20"/>
      <c r="G793" s="20"/>
      <c r="H793" s="20"/>
      <c r="I793" s="20" t="s">
        <v>1156</v>
      </c>
    </row>
    <row r="794" spans="1:9" ht="72" customHeight="1">
      <c r="A794" s="35" t="s">
        <v>575</v>
      </c>
      <c r="B794" s="36" t="s">
        <v>576</v>
      </c>
      <c r="C794" s="16" t="s">
        <v>1114</v>
      </c>
      <c r="D794" s="37" t="s">
        <v>69</v>
      </c>
      <c r="E794" s="20" t="s">
        <v>1157</v>
      </c>
      <c r="F794" s="20"/>
      <c r="G794" s="20"/>
      <c r="H794" s="20"/>
      <c r="I794" s="20" t="s">
        <v>1158</v>
      </c>
    </row>
    <row r="795" spans="1:9" ht="72" customHeight="1">
      <c r="A795" s="35" t="s">
        <v>575</v>
      </c>
      <c r="B795" s="36" t="s">
        <v>576</v>
      </c>
      <c r="C795" s="16" t="s">
        <v>1114</v>
      </c>
      <c r="D795" s="37" t="s">
        <v>69</v>
      </c>
      <c r="E795" s="20" t="s">
        <v>1159</v>
      </c>
      <c r="F795" s="20"/>
      <c r="G795" s="20"/>
      <c r="H795" s="20"/>
      <c r="I795" s="20" t="s">
        <v>1160</v>
      </c>
    </row>
    <row r="796" spans="1:9" ht="96" customHeight="1">
      <c r="A796" s="35" t="s">
        <v>575</v>
      </c>
      <c r="B796" s="36" t="s">
        <v>576</v>
      </c>
      <c r="C796" s="16" t="s">
        <v>1114</v>
      </c>
      <c r="D796" s="37" t="s">
        <v>69</v>
      </c>
      <c r="E796" s="20" t="s">
        <v>1161</v>
      </c>
      <c r="F796" s="20"/>
      <c r="G796" s="20"/>
      <c r="H796" s="20"/>
      <c r="I796" s="20" t="s">
        <v>1162</v>
      </c>
    </row>
    <row r="797" spans="1:9" ht="48" customHeight="1">
      <c r="A797" s="35" t="s">
        <v>575</v>
      </c>
      <c r="B797" s="36" t="s">
        <v>576</v>
      </c>
      <c r="C797" s="16" t="s">
        <v>1114</v>
      </c>
      <c r="D797" s="37" t="s">
        <v>69</v>
      </c>
      <c r="E797" s="20" t="s">
        <v>1163</v>
      </c>
      <c r="F797" s="20"/>
      <c r="G797" s="20"/>
      <c r="H797" s="20"/>
      <c r="I797" s="38" t="s">
        <v>1164</v>
      </c>
    </row>
    <row r="798" spans="1:9" ht="72" customHeight="1">
      <c r="A798" s="35" t="s">
        <v>575</v>
      </c>
      <c r="B798" s="36" t="s">
        <v>576</v>
      </c>
      <c r="C798" s="16" t="s">
        <v>1114</v>
      </c>
      <c r="D798" s="37" t="s">
        <v>69</v>
      </c>
      <c r="E798" s="20" t="s">
        <v>1165</v>
      </c>
      <c r="F798" s="20"/>
      <c r="G798" s="20"/>
      <c r="H798" s="20"/>
      <c r="I798" s="38" t="s">
        <v>1166</v>
      </c>
    </row>
    <row r="799" spans="1:9" ht="84" customHeight="1">
      <c r="A799" s="35" t="s">
        <v>575</v>
      </c>
      <c r="B799" s="36" t="s">
        <v>576</v>
      </c>
      <c r="C799" s="16" t="s">
        <v>1114</v>
      </c>
      <c r="D799" s="37" t="s">
        <v>69</v>
      </c>
      <c r="E799" s="20" t="s">
        <v>1167</v>
      </c>
      <c r="F799" s="20"/>
      <c r="G799" s="20"/>
      <c r="H799" s="20"/>
      <c r="I799" s="38" t="s">
        <v>1168</v>
      </c>
    </row>
    <row r="800" spans="1:9" ht="108" customHeight="1">
      <c r="A800" s="35" t="s">
        <v>575</v>
      </c>
      <c r="B800" s="36" t="s">
        <v>576</v>
      </c>
      <c r="C800" s="16" t="s">
        <v>1114</v>
      </c>
      <c r="D800" s="37" t="s">
        <v>69</v>
      </c>
      <c r="E800" s="20" t="s">
        <v>1169</v>
      </c>
      <c r="F800" s="20"/>
      <c r="G800" s="20"/>
      <c r="H800" s="20"/>
      <c r="I800" s="38" t="s">
        <v>1170</v>
      </c>
    </row>
    <row r="801" spans="1:9" ht="72" customHeight="1">
      <c r="A801" s="35" t="s">
        <v>575</v>
      </c>
      <c r="B801" s="36" t="s">
        <v>576</v>
      </c>
      <c r="C801" s="16" t="s">
        <v>1114</v>
      </c>
      <c r="D801" s="37" t="s">
        <v>69</v>
      </c>
      <c r="E801" s="20" t="s">
        <v>1171</v>
      </c>
      <c r="F801" s="20"/>
      <c r="G801" s="20"/>
      <c r="H801" s="20"/>
      <c r="I801" s="20" t="s">
        <v>1172</v>
      </c>
    </row>
    <row r="802" spans="1:9" ht="84" customHeight="1">
      <c r="A802" s="35" t="s">
        <v>575</v>
      </c>
      <c r="B802" s="36" t="s">
        <v>576</v>
      </c>
      <c r="C802" s="16" t="s">
        <v>1114</v>
      </c>
      <c r="D802" s="37" t="s">
        <v>69</v>
      </c>
      <c r="E802" s="20" t="s">
        <v>1173</v>
      </c>
      <c r="F802" s="20"/>
      <c r="G802" s="20"/>
      <c r="H802" s="20"/>
      <c r="I802" s="20" t="s">
        <v>1174</v>
      </c>
    </row>
    <row r="803" spans="1:9" ht="84" customHeight="1">
      <c r="A803" s="35"/>
      <c r="B803" s="36"/>
      <c r="C803" s="16"/>
      <c r="D803" s="37" t="s">
        <v>69</v>
      </c>
      <c r="E803" s="20" t="s">
        <v>1175</v>
      </c>
      <c r="F803" s="20"/>
      <c r="G803" s="20"/>
      <c r="H803" s="20"/>
      <c r="I803" s="20" t="s">
        <v>1176</v>
      </c>
    </row>
    <row r="804" spans="1:9" ht="15" customHeight="1">
      <c r="A804" s="35"/>
      <c r="B804" s="36"/>
      <c r="C804" s="16"/>
      <c r="D804" s="33">
        <f>COUNTA(D789:D803)</f>
        <v>15</v>
      </c>
      <c r="E804" s="34"/>
      <c r="F804" s="34"/>
      <c r="G804" s="34"/>
      <c r="H804" s="34"/>
      <c r="I804" s="34"/>
    </row>
    <row r="805" spans="1:9" ht="96" customHeight="1">
      <c r="A805" s="35" t="s">
        <v>575</v>
      </c>
      <c r="B805" s="36" t="s">
        <v>576</v>
      </c>
      <c r="C805" s="16" t="s">
        <v>1114</v>
      </c>
      <c r="D805" s="37" t="s">
        <v>102</v>
      </c>
      <c r="E805" s="20" t="s">
        <v>1177</v>
      </c>
      <c r="F805" s="20"/>
      <c r="G805" s="20"/>
      <c r="H805" s="20"/>
      <c r="I805" s="20" t="s">
        <v>1178</v>
      </c>
    </row>
    <row r="806" spans="1:9" ht="48" customHeight="1">
      <c r="A806" s="35" t="s">
        <v>575</v>
      </c>
      <c r="B806" s="36" t="s">
        <v>576</v>
      </c>
      <c r="C806" s="16" t="s">
        <v>1114</v>
      </c>
      <c r="D806" s="37" t="s">
        <v>102</v>
      </c>
      <c r="E806" s="20" t="s">
        <v>1179</v>
      </c>
      <c r="F806" s="20"/>
      <c r="G806" s="20"/>
      <c r="H806" s="20"/>
      <c r="I806" s="20" t="s">
        <v>1180</v>
      </c>
    </row>
    <row r="807" spans="1:9" ht="84" customHeight="1">
      <c r="A807" s="35" t="s">
        <v>575</v>
      </c>
      <c r="B807" s="36" t="s">
        <v>576</v>
      </c>
      <c r="C807" s="16" t="s">
        <v>1114</v>
      </c>
      <c r="D807" s="37" t="s">
        <v>102</v>
      </c>
      <c r="E807" s="20" t="s">
        <v>1181</v>
      </c>
      <c r="F807" s="20"/>
      <c r="G807" s="20"/>
      <c r="H807" s="20"/>
      <c r="I807" s="20" t="s">
        <v>1182</v>
      </c>
    </row>
    <row r="808" spans="1:9" ht="15" customHeight="1">
      <c r="A808" s="35"/>
      <c r="B808" s="36"/>
      <c r="C808" s="16"/>
      <c r="D808" s="33">
        <f>COUNTA(D805:D807)</f>
        <v>3</v>
      </c>
      <c r="E808" s="34"/>
      <c r="F808" s="34"/>
      <c r="G808" s="34"/>
      <c r="H808" s="34"/>
      <c r="I808" s="34"/>
    </row>
    <row r="809" spans="1:9" ht="36" customHeight="1">
      <c r="A809" s="35" t="s">
        <v>575</v>
      </c>
      <c r="B809" s="36" t="s">
        <v>576</v>
      </c>
      <c r="C809" s="16" t="s">
        <v>1114</v>
      </c>
      <c r="D809" s="37" t="s">
        <v>11</v>
      </c>
      <c r="E809" s="20" t="s">
        <v>1183</v>
      </c>
      <c r="F809" s="20"/>
      <c r="G809" s="20"/>
      <c r="H809" s="20"/>
      <c r="I809" s="20" t="s">
        <v>1184</v>
      </c>
    </row>
    <row r="810" spans="1:9" ht="48" customHeight="1">
      <c r="A810" s="35" t="s">
        <v>575</v>
      </c>
      <c r="B810" s="36" t="s">
        <v>576</v>
      </c>
      <c r="C810" s="16" t="s">
        <v>1114</v>
      </c>
      <c r="D810" s="37" t="s">
        <v>11</v>
      </c>
      <c r="E810" s="20" t="s">
        <v>1185</v>
      </c>
      <c r="F810" s="20"/>
      <c r="G810" s="20"/>
      <c r="H810" s="20"/>
      <c r="I810" s="20" t="s">
        <v>1186</v>
      </c>
    </row>
    <row r="811" spans="1:9" ht="36" customHeight="1">
      <c r="A811" s="35" t="s">
        <v>575</v>
      </c>
      <c r="B811" s="36" t="s">
        <v>576</v>
      </c>
      <c r="C811" s="16" t="s">
        <v>1114</v>
      </c>
      <c r="D811" s="37" t="s">
        <v>11</v>
      </c>
      <c r="E811" s="20" t="s">
        <v>1187</v>
      </c>
      <c r="F811" s="20"/>
      <c r="G811" s="20"/>
      <c r="H811" s="20"/>
      <c r="I811" s="20" t="s">
        <v>1188</v>
      </c>
    </row>
    <row r="812" spans="1:9" ht="36" customHeight="1">
      <c r="A812" s="35" t="s">
        <v>575</v>
      </c>
      <c r="B812" s="36" t="s">
        <v>576</v>
      </c>
      <c r="C812" s="16" t="s">
        <v>1114</v>
      </c>
      <c r="D812" s="37" t="s">
        <v>11</v>
      </c>
      <c r="E812" s="20" t="s">
        <v>1189</v>
      </c>
      <c r="F812" s="20"/>
      <c r="G812" s="20"/>
      <c r="H812" s="20"/>
      <c r="I812" s="20" t="s">
        <v>1190</v>
      </c>
    </row>
    <row r="813" spans="1:9" ht="48" customHeight="1">
      <c r="A813" s="35" t="s">
        <v>575</v>
      </c>
      <c r="B813" s="36" t="s">
        <v>576</v>
      </c>
      <c r="C813" s="16" t="s">
        <v>1114</v>
      </c>
      <c r="D813" s="37" t="s">
        <v>11</v>
      </c>
      <c r="E813" s="20" t="s">
        <v>1191</v>
      </c>
      <c r="F813" s="20"/>
      <c r="G813" s="20"/>
      <c r="H813" s="20"/>
      <c r="I813" s="20" t="s">
        <v>1192</v>
      </c>
    </row>
    <row r="814" spans="1:9" ht="15" customHeight="1">
      <c r="A814" s="35"/>
      <c r="B814" s="36"/>
      <c r="C814" s="16"/>
      <c r="D814" s="33">
        <f>COUNTA(D809:D813)</f>
        <v>5</v>
      </c>
      <c r="E814" s="34"/>
      <c r="F814" s="34"/>
      <c r="G814" s="34"/>
      <c r="H814" s="34"/>
      <c r="I814" s="34"/>
    </row>
    <row r="815" spans="1:9" ht="60" customHeight="1">
      <c r="A815" s="35" t="s">
        <v>575</v>
      </c>
      <c r="B815" s="36" t="s">
        <v>576</v>
      </c>
      <c r="C815" s="16" t="s">
        <v>1114</v>
      </c>
      <c r="D815" s="37" t="s">
        <v>58</v>
      </c>
      <c r="E815" s="20" t="s">
        <v>1193</v>
      </c>
      <c r="F815" s="20"/>
      <c r="G815" s="20"/>
      <c r="H815" s="20"/>
      <c r="I815" s="20" t="s">
        <v>1194</v>
      </c>
    </row>
    <row r="816" spans="1:9" ht="48" customHeight="1">
      <c r="A816" s="35" t="s">
        <v>575</v>
      </c>
      <c r="B816" s="36" t="s">
        <v>576</v>
      </c>
      <c r="C816" s="16" t="s">
        <v>1114</v>
      </c>
      <c r="D816" s="37" t="s">
        <v>58</v>
      </c>
      <c r="E816" s="20" t="s">
        <v>1195</v>
      </c>
      <c r="F816" s="20"/>
      <c r="G816" s="20"/>
      <c r="H816" s="20"/>
      <c r="I816" s="20" t="s">
        <v>1196</v>
      </c>
    </row>
    <row r="817" spans="1:9" ht="15" customHeight="1">
      <c r="A817" s="35"/>
      <c r="B817" s="36"/>
      <c r="C817" s="16"/>
      <c r="D817" s="33">
        <f>COUNTA(D815:D816)</f>
        <v>2</v>
      </c>
      <c r="E817" s="34"/>
      <c r="F817" s="34"/>
      <c r="G817" s="34"/>
      <c r="H817" s="34"/>
      <c r="I817" s="34"/>
    </row>
    <row r="818" spans="1:9" ht="36" customHeight="1">
      <c r="A818" s="35" t="s">
        <v>575</v>
      </c>
      <c r="B818" s="36" t="s">
        <v>576</v>
      </c>
      <c r="C818" s="16" t="s">
        <v>1114</v>
      </c>
      <c r="D818" s="37" t="s">
        <v>25</v>
      </c>
      <c r="E818" s="20" t="s">
        <v>1197</v>
      </c>
      <c r="F818" s="20"/>
      <c r="G818" s="20"/>
      <c r="H818" s="20"/>
      <c r="I818" s="20" t="s">
        <v>1198</v>
      </c>
    </row>
    <row r="819" spans="1:9" ht="24" customHeight="1">
      <c r="A819" s="35" t="s">
        <v>575</v>
      </c>
      <c r="B819" s="36" t="s">
        <v>576</v>
      </c>
      <c r="C819" s="16" t="s">
        <v>1114</v>
      </c>
      <c r="D819" s="37" t="s">
        <v>25</v>
      </c>
      <c r="E819" s="20" t="s">
        <v>1199</v>
      </c>
      <c r="F819" s="20"/>
      <c r="G819" s="20"/>
      <c r="H819" s="20"/>
      <c r="I819" s="20" t="s">
        <v>1200</v>
      </c>
    </row>
    <row r="820" spans="1:9" ht="36" customHeight="1">
      <c r="A820" s="35" t="s">
        <v>575</v>
      </c>
      <c r="B820" s="36" t="s">
        <v>576</v>
      </c>
      <c r="C820" s="16" t="s">
        <v>1114</v>
      </c>
      <c r="D820" s="37" t="s">
        <v>25</v>
      </c>
      <c r="E820" s="20" t="s">
        <v>1201</v>
      </c>
      <c r="F820" s="20"/>
      <c r="G820" s="20"/>
      <c r="H820" s="20"/>
      <c r="I820" s="20" t="s">
        <v>1202</v>
      </c>
    </row>
    <row r="821" spans="1:9" ht="36" customHeight="1">
      <c r="A821" s="35" t="s">
        <v>575</v>
      </c>
      <c r="B821" s="36" t="s">
        <v>576</v>
      </c>
      <c r="C821" s="16" t="s">
        <v>1114</v>
      </c>
      <c r="D821" s="37" t="s">
        <v>25</v>
      </c>
      <c r="E821" s="20" t="s">
        <v>1203</v>
      </c>
      <c r="F821" s="20"/>
      <c r="G821" s="20"/>
      <c r="H821" s="20"/>
      <c r="I821" s="38" t="s">
        <v>1204</v>
      </c>
    </row>
    <row r="822" spans="1:9" ht="48" customHeight="1">
      <c r="A822" s="35" t="s">
        <v>575</v>
      </c>
      <c r="B822" s="36" t="s">
        <v>576</v>
      </c>
      <c r="C822" s="16" t="s">
        <v>1114</v>
      </c>
      <c r="D822" s="37" t="s">
        <v>25</v>
      </c>
      <c r="E822" s="20" t="s">
        <v>1205</v>
      </c>
      <c r="F822" s="20"/>
      <c r="G822" s="20"/>
      <c r="H822" s="20"/>
      <c r="I822" s="38" t="s">
        <v>1206</v>
      </c>
    </row>
    <row r="823" spans="1:9" ht="36" customHeight="1">
      <c r="A823" s="35" t="s">
        <v>575</v>
      </c>
      <c r="B823" s="36" t="s">
        <v>576</v>
      </c>
      <c r="C823" s="16" t="s">
        <v>1114</v>
      </c>
      <c r="D823" s="37" t="s">
        <v>25</v>
      </c>
      <c r="E823" s="20" t="s">
        <v>1207</v>
      </c>
      <c r="F823" s="20"/>
      <c r="G823" s="20"/>
      <c r="H823" s="20"/>
      <c r="I823" s="38" t="s">
        <v>1208</v>
      </c>
    </row>
    <row r="824" spans="1:9" ht="36" customHeight="1">
      <c r="A824" s="35" t="s">
        <v>575</v>
      </c>
      <c r="B824" s="36" t="s">
        <v>576</v>
      </c>
      <c r="C824" s="16" t="s">
        <v>1114</v>
      </c>
      <c r="D824" s="37" t="s">
        <v>25</v>
      </c>
      <c r="E824" s="20" t="s">
        <v>1209</v>
      </c>
      <c r="F824" s="20"/>
      <c r="G824" s="20"/>
      <c r="H824" s="20"/>
      <c r="I824" s="38" t="s">
        <v>1210</v>
      </c>
    </row>
    <row r="825" spans="1:9" ht="36" customHeight="1">
      <c r="A825" s="35" t="s">
        <v>575</v>
      </c>
      <c r="B825" s="36" t="s">
        <v>576</v>
      </c>
      <c r="C825" s="16" t="s">
        <v>1114</v>
      </c>
      <c r="D825" s="37" t="s">
        <v>25</v>
      </c>
      <c r="E825" s="20" t="s">
        <v>1211</v>
      </c>
      <c r="F825" s="20"/>
      <c r="G825" s="20"/>
      <c r="H825" s="20"/>
      <c r="I825" s="38" t="s">
        <v>1212</v>
      </c>
    </row>
    <row r="826" spans="1:9" ht="36" customHeight="1">
      <c r="A826" s="35" t="s">
        <v>575</v>
      </c>
      <c r="B826" s="36" t="s">
        <v>576</v>
      </c>
      <c r="C826" s="16" t="s">
        <v>1114</v>
      </c>
      <c r="D826" s="37" t="s">
        <v>25</v>
      </c>
      <c r="E826" s="20" t="s">
        <v>1213</v>
      </c>
      <c r="F826" s="20"/>
      <c r="G826" s="20"/>
      <c r="H826" s="20"/>
      <c r="I826" s="38" t="s">
        <v>1214</v>
      </c>
    </row>
    <row r="827" spans="1:9" ht="48" customHeight="1">
      <c r="A827" s="35" t="s">
        <v>575</v>
      </c>
      <c r="B827" s="36" t="s">
        <v>576</v>
      </c>
      <c r="C827" s="16" t="s">
        <v>1114</v>
      </c>
      <c r="D827" s="37" t="s">
        <v>25</v>
      </c>
      <c r="E827" s="20" t="s">
        <v>1215</v>
      </c>
      <c r="F827" s="20"/>
      <c r="G827" s="20"/>
      <c r="H827" s="20"/>
      <c r="I827" s="38" t="s">
        <v>1216</v>
      </c>
    </row>
    <row r="828" spans="1:9" ht="36" customHeight="1">
      <c r="A828" s="35" t="s">
        <v>575</v>
      </c>
      <c r="B828" s="36" t="s">
        <v>576</v>
      </c>
      <c r="C828" s="16" t="s">
        <v>1114</v>
      </c>
      <c r="D828" s="37" t="s">
        <v>25</v>
      </c>
      <c r="E828" s="20" t="s">
        <v>1217</v>
      </c>
      <c r="F828" s="20"/>
      <c r="G828" s="20"/>
      <c r="H828" s="20"/>
      <c r="I828" s="38" t="s">
        <v>1218</v>
      </c>
    </row>
    <row r="829" spans="1:9" ht="60" customHeight="1">
      <c r="A829" s="35" t="s">
        <v>575</v>
      </c>
      <c r="B829" s="36" t="s">
        <v>576</v>
      </c>
      <c r="C829" s="16" t="s">
        <v>1114</v>
      </c>
      <c r="D829" s="37" t="s">
        <v>25</v>
      </c>
      <c r="E829" s="20" t="s">
        <v>36</v>
      </c>
      <c r="F829" s="20"/>
      <c r="G829" s="20"/>
      <c r="H829" s="20"/>
      <c r="I829" s="38" t="s">
        <v>1219</v>
      </c>
    </row>
    <row r="830" spans="1:9" ht="60" customHeight="1">
      <c r="A830" s="35" t="s">
        <v>575</v>
      </c>
      <c r="B830" s="36" t="s">
        <v>576</v>
      </c>
      <c r="C830" s="16" t="s">
        <v>1114</v>
      </c>
      <c r="D830" s="37" t="s">
        <v>25</v>
      </c>
      <c r="E830" s="20" t="s">
        <v>1220</v>
      </c>
      <c r="F830" s="20"/>
      <c r="G830" s="20"/>
      <c r="H830" s="20"/>
      <c r="I830" s="38" t="s">
        <v>1221</v>
      </c>
    </row>
    <row r="831" spans="1:9" ht="48" customHeight="1">
      <c r="A831" s="35" t="s">
        <v>575</v>
      </c>
      <c r="B831" s="36" t="s">
        <v>576</v>
      </c>
      <c r="C831" s="16" t="s">
        <v>1114</v>
      </c>
      <c r="D831" s="37" t="s">
        <v>25</v>
      </c>
      <c r="E831" s="20" t="s">
        <v>1222</v>
      </c>
      <c r="F831" s="20"/>
      <c r="G831" s="20"/>
      <c r="H831" s="20"/>
      <c r="I831" s="20" t="s">
        <v>1223</v>
      </c>
    </row>
    <row r="832" spans="1:9" ht="48" customHeight="1">
      <c r="A832" s="35" t="s">
        <v>575</v>
      </c>
      <c r="B832" s="36" t="s">
        <v>576</v>
      </c>
      <c r="C832" s="16" t="s">
        <v>1114</v>
      </c>
      <c r="D832" s="37" t="s">
        <v>25</v>
      </c>
      <c r="E832" s="20" t="s">
        <v>1224</v>
      </c>
      <c r="F832" s="20"/>
      <c r="G832" s="20"/>
      <c r="H832" s="20"/>
      <c r="I832" s="20" t="s">
        <v>1225</v>
      </c>
    </row>
    <row r="833" spans="1:9" ht="48" customHeight="1">
      <c r="A833" s="27"/>
      <c r="B833" s="28"/>
      <c r="C833" s="29" t="s">
        <v>1226</v>
      </c>
      <c r="D833" s="37" t="s">
        <v>25</v>
      </c>
      <c r="E833" s="20" t="s">
        <v>1227</v>
      </c>
      <c r="F833" s="20"/>
      <c r="G833" s="20"/>
      <c r="H833" s="20"/>
      <c r="I833" s="20" t="s">
        <v>1228</v>
      </c>
    </row>
    <row r="834" spans="1:9" ht="48" customHeight="1">
      <c r="A834" s="35"/>
      <c r="B834" s="36"/>
      <c r="C834" s="16" t="s">
        <v>1226</v>
      </c>
      <c r="D834" s="37" t="s">
        <v>25</v>
      </c>
      <c r="E834" s="20" t="s">
        <v>1215</v>
      </c>
      <c r="F834" s="20"/>
      <c r="G834" s="20"/>
      <c r="H834" s="20"/>
      <c r="I834" s="20" t="s">
        <v>1229</v>
      </c>
    </row>
    <row r="835" spans="1:9" ht="72" customHeight="1">
      <c r="A835" s="35"/>
      <c r="B835" s="36"/>
      <c r="C835" s="16" t="s">
        <v>1226</v>
      </c>
      <c r="D835" s="37" t="s">
        <v>25</v>
      </c>
      <c r="E835" s="20" t="s">
        <v>1230</v>
      </c>
      <c r="F835" s="20"/>
      <c r="G835" s="20"/>
      <c r="H835" s="20"/>
      <c r="I835" s="20" t="s">
        <v>1231</v>
      </c>
    </row>
    <row r="836" spans="1:9" ht="288" customHeight="1">
      <c r="A836" s="35"/>
      <c r="B836" s="36"/>
      <c r="C836" s="16" t="s">
        <v>1226</v>
      </c>
      <c r="D836" s="37" t="s">
        <v>25</v>
      </c>
      <c r="E836" s="20" t="s">
        <v>1232</v>
      </c>
      <c r="F836" s="20"/>
      <c r="G836" s="20"/>
      <c r="H836" s="20"/>
      <c r="I836" s="20" t="s">
        <v>1233</v>
      </c>
    </row>
    <row r="837" spans="1:9" ht="48" customHeight="1">
      <c r="A837" s="35"/>
      <c r="B837" s="36"/>
      <c r="C837" s="16" t="s">
        <v>1226</v>
      </c>
      <c r="D837" s="37" t="s">
        <v>25</v>
      </c>
      <c r="E837" s="38" t="s">
        <v>1234</v>
      </c>
      <c r="F837" s="38"/>
      <c r="G837" s="38"/>
      <c r="H837" s="38"/>
      <c r="I837" s="38" t="s">
        <v>1235</v>
      </c>
    </row>
    <row r="838" spans="1:9" ht="48" customHeight="1">
      <c r="A838" s="35"/>
      <c r="B838" s="36"/>
      <c r="C838" s="16" t="s">
        <v>1226</v>
      </c>
      <c r="D838" s="37" t="s">
        <v>25</v>
      </c>
      <c r="E838" s="20" t="s">
        <v>1236</v>
      </c>
      <c r="F838" s="20"/>
      <c r="G838" s="20"/>
      <c r="H838" s="20"/>
      <c r="I838" s="20" t="s">
        <v>1237</v>
      </c>
    </row>
    <row r="839" spans="1:9" ht="48" customHeight="1">
      <c r="A839" s="35"/>
      <c r="B839" s="36"/>
      <c r="C839" s="16" t="s">
        <v>1226</v>
      </c>
      <c r="D839" s="37" t="s">
        <v>25</v>
      </c>
      <c r="E839" s="20" t="s">
        <v>1238</v>
      </c>
      <c r="F839" s="20"/>
      <c r="G839" s="20"/>
      <c r="H839" s="20"/>
      <c r="I839" s="20" t="s">
        <v>1239</v>
      </c>
    </row>
    <row r="840" spans="1:9" ht="36" customHeight="1">
      <c r="A840" s="35"/>
      <c r="B840" s="36"/>
      <c r="C840" s="16" t="s">
        <v>1226</v>
      </c>
      <c r="D840" s="37" t="s">
        <v>25</v>
      </c>
      <c r="E840" s="20" t="s">
        <v>1240</v>
      </c>
      <c r="F840" s="20"/>
      <c r="G840" s="20"/>
      <c r="H840" s="20"/>
      <c r="I840" s="20" t="s">
        <v>1241</v>
      </c>
    </row>
    <row r="841" spans="1:9" ht="48" customHeight="1">
      <c r="A841" s="35"/>
      <c r="B841" s="36"/>
      <c r="C841" s="16" t="s">
        <v>1226</v>
      </c>
      <c r="D841" s="37" t="s">
        <v>25</v>
      </c>
      <c r="E841" s="20" t="s">
        <v>1242</v>
      </c>
      <c r="F841" s="20"/>
      <c r="G841" s="20"/>
      <c r="H841" s="20"/>
      <c r="I841" s="20" t="s">
        <v>1243</v>
      </c>
    </row>
    <row r="842" spans="1:9" ht="48" customHeight="1">
      <c r="A842" s="35"/>
      <c r="B842" s="36"/>
      <c r="C842" s="16" t="s">
        <v>1226</v>
      </c>
      <c r="D842" s="37" t="s">
        <v>25</v>
      </c>
      <c r="E842" s="20" t="s">
        <v>1244</v>
      </c>
      <c r="F842" s="20"/>
      <c r="G842" s="20"/>
      <c r="H842" s="20"/>
      <c r="I842" s="20" t="s">
        <v>1245</v>
      </c>
    </row>
    <row r="843" spans="1:9" ht="60" customHeight="1">
      <c r="A843" s="35"/>
      <c r="B843" s="36"/>
      <c r="C843" s="16" t="s">
        <v>1226</v>
      </c>
      <c r="D843" s="37" t="s">
        <v>25</v>
      </c>
      <c r="E843" s="20" t="s">
        <v>1246</v>
      </c>
      <c r="F843" s="20"/>
      <c r="G843" s="20"/>
      <c r="H843" s="20"/>
      <c r="I843" s="20" t="s">
        <v>1247</v>
      </c>
    </row>
    <row r="844" spans="1:9" ht="36" customHeight="1">
      <c r="A844" s="35"/>
      <c r="B844" s="36"/>
      <c r="C844" s="16" t="s">
        <v>1226</v>
      </c>
      <c r="D844" s="37" t="s">
        <v>25</v>
      </c>
      <c r="E844" s="20" t="s">
        <v>1248</v>
      </c>
      <c r="F844" s="20"/>
      <c r="G844" s="20"/>
      <c r="H844" s="20"/>
      <c r="I844" s="20" t="s">
        <v>1249</v>
      </c>
    </row>
    <row r="845" spans="1:9" ht="48" customHeight="1">
      <c r="A845" s="35"/>
      <c r="B845" s="36"/>
      <c r="C845" s="16" t="s">
        <v>1226</v>
      </c>
      <c r="D845" s="43" t="s">
        <v>25</v>
      </c>
      <c r="E845" s="25" t="s">
        <v>1250</v>
      </c>
      <c r="F845" s="25"/>
      <c r="G845" s="25"/>
      <c r="H845" s="25"/>
      <c r="I845" s="25" t="s">
        <v>1251</v>
      </c>
    </row>
    <row r="846" spans="1:9" ht="15" customHeight="1">
      <c r="A846" s="35"/>
      <c r="B846" s="36"/>
      <c r="C846" s="16"/>
      <c r="D846" s="21">
        <f>COUNTA(D818:D845)</f>
        <v>28</v>
      </c>
      <c r="E846" s="22"/>
      <c r="F846" s="22"/>
      <c r="G846" s="22"/>
      <c r="H846" s="22"/>
      <c r="I846" s="22"/>
    </row>
    <row r="847" spans="1:9">
      <c r="A847" s="35"/>
      <c r="B847" s="36"/>
      <c r="C847" s="16" t="s">
        <v>1226</v>
      </c>
      <c r="D847" s="9">
        <v>19</v>
      </c>
      <c r="E847" s="30">
        <f>COUNTA(E848:E887)</f>
        <v>37</v>
      </c>
      <c r="F847" s="30" t="s">
        <v>1226</v>
      </c>
      <c r="G847" s="30"/>
      <c r="H847" s="30"/>
      <c r="I847" s="30" t="s">
        <v>294</v>
      </c>
    </row>
    <row r="848" spans="1:9" ht="48" customHeight="1">
      <c r="A848" s="35"/>
      <c r="B848" s="36"/>
      <c r="C848" s="16" t="s">
        <v>1226</v>
      </c>
      <c r="D848" s="41" t="s">
        <v>1252</v>
      </c>
      <c r="E848" s="18" t="s">
        <v>1253</v>
      </c>
      <c r="F848" s="18"/>
      <c r="G848" s="18"/>
      <c r="H848" s="18"/>
      <c r="I848" s="18" t="s">
        <v>1254</v>
      </c>
    </row>
    <row r="849" spans="1:9" ht="15" customHeight="1">
      <c r="A849" s="35"/>
      <c r="B849" s="36"/>
      <c r="C849" s="16"/>
      <c r="D849" s="54">
        <f>COUNTA(D848:D848)</f>
        <v>1</v>
      </c>
      <c r="E849" s="55"/>
      <c r="F849" s="55"/>
      <c r="G849" s="55"/>
      <c r="H849" s="55"/>
      <c r="I849" s="55"/>
    </row>
    <row r="850" spans="1:9" ht="45" customHeight="1">
      <c r="A850" s="35"/>
      <c r="B850" s="36"/>
      <c r="C850" s="16" t="s">
        <v>1226</v>
      </c>
      <c r="D850" s="37" t="s">
        <v>11</v>
      </c>
      <c r="E850" s="20" t="s">
        <v>1255</v>
      </c>
      <c r="F850" s="20"/>
      <c r="G850" s="20"/>
      <c r="H850" s="20"/>
      <c r="I850" s="20" t="s">
        <v>1256</v>
      </c>
    </row>
    <row r="851" spans="1:9" ht="75" customHeight="1">
      <c r="A851" s="35"/>
      <c r="B851" s="36"/>
      <c r="C851" s="16" t="s">
        <v>1226</v>
      </c>
      <c r="D851" s="37" t="s">
        <v>11</v>
      </c>
      <c r="E851" s="20" t="s">
        <v>1257</v>
      </c>
      <c r="F851" s="20"/>
      <c r="G851" s="20"/>
      <c r="H851" s="20"/>
      <c r="I851" s="20" t="s">
        <v>1258</v>
      </c>
    </row>
    <row r="852" spans="1:9" ht="75" customHeight="1">
      <c r="A852" s="35"/>
      <c r="B852" s="36"/>
      <c r="C852" s="16" t="s">
        <v>1226</v>
      </c>
      <c r="D852" s="37" t="s">
        <v>11</v>
      </c>
      <c r="E852" s="20" t="s">
        <v>1259</v>
      </c>
      <c r="F852" s="20"/>
      <c r="G852" s="20"/>
      <c r="H852" s="20"/>
      <c r="I852" s="20" t="s">
        <v>1260</v>
      </c>
    </row>
    <row r="853" spans="1:9" ht="48" customHeight="1">
      <c r="A853" s="35"/>
      <c r="B853" s="36"/>
      <c r="C853" s="16" t="s">
        <v>1226</v>
      </c>
      <c r="D853" s="37" t="s">
        <v>11</v>
      </c>
      <c r="E853" s="20" t="s">
        <v>1261</v>
      </c>
      <c r="F853" s="20"/>
      <c r="G853" s="20"/>
      <c r="H853" s="20"/>
      <c r="I853" s="20" t="s">
        <v>1262</v>
      </c>
    </row>
    <row r="854" spans="1:9" ht="15" customHeight="1">
      <c r="A854" s="35"/>
      <c r="B854" s="36"/>
      <c r="C854" s="16"/>
      <c r="D854" s="33">
        <f>COUNTA(D850:D853)</f>
        <v>4</v>
      </c>
      <c r="E854" s="34"/>
      <c r="F854" s="34"/>
      <c r="G854" s="34"/>
      <c r="H854" s="34"/>
      <c r="I854" s="34"/>
    </row>
    <row r="855" spans="1:9" ht="90" customHeight="1">
      <c r="A855" s="35"/>
      <c r="B855" s="36"/>
      <c r="C855" s="16" t="s">
        <v>1226</v>
      </c>
      <c r="D855" s="37" t="s">
        <v>157</v>
      </c>
      <c r="E855" s="20" t="s">
        <v>1263</v>
      </c>
      <c r="F855" s="20"/>
      <c r="G855" s="20"/>
      <c r="H855" s="20"/>
      <c r="I855" s="20" t="s">
        <v>1264</v>
      </c>
    </row>
    <row r="856" spans="1:9" ht="15" customHeight="1">
      <c r="A856" s="35"/>
      <c r="B856" s="36"/>
      <c r="C856" s="16"/>
      <c r="D856" s="33">
        <f>COUNTA(D855:D855)</f>
        <v>1</v>
      </c>
      <c r="E856" s="34"/>
      <c r="F856" s="34"/>
      <c r="G856" s="34"/>
      <c r="H856" s="34"/>
      <c r="I856" s="34"/>
    </row>
    <row r="857" spans="1:9" ht="24" customHeight="1">
      <c r="A857" s="35"/>
      <c r="B857" s="36"/>
      <c r="C857" s="16"/>
      <c r="D857" s="37" t="s">
        <v>58</v>
      </c>
      <c r="E857" s="20" t="s">
        <v>1265</v>
      </c>
      <c r="F857" s="20"/>
      <c r="G857" s="20"/>
      <c r="H857" s="20"/>
      <c r="I857" s="20" t="s">
        <v>1266</v>
      </c>
    </row>
    <row r="858" spans="1:9" ht="15" customHeight="1">
      <c r="A858" s="35"/>
      <c r="B858" s="36"/>
      <c r="C858" s="16"/>
      <c r="D858" s="37" t="s">
        <v>58</v>
      </c>
      <c r="E858" s="20" t="s">
        <v>1267</v>
      </c>
      <c r="F858" s="20"/>
      <c r="G858" s="20"/>
      <c r="H858" s="20"/>
      <c r="I858" s="20" t="s">
        <v>1268</v>
      </c>
    </row>
    <row r="859" spans="1:9" ht="15" customHeight="1">
      <c r="A859" s="35"/>
      <c r="B859" s="36"/>
      <c r="C859" s="16"/>
      <c r="D859" s="37" t="s">
        <v>58</v>
      </c>
      <c r="E859" s="20" t="s">
        <v>1269</v>
      </c>
      <c r="F859" s="20"/>
      <c r="G859" s="20"/>
      <c r="H859" s="20"/>
      <c r="I859" s="20" t="s">
        <v>1270</v>
      </c>
    </row>
    <row r="860" spans="1:9" ht="24" customHeight="1">
      <c r="A860" s="35"/>
      <c r="B860" s="36"/>
      <c r="C860" s="16"/>
      <c r="D860" s="37" t="s">
        <v>58</v>
      </c>
      <c r="E860" s="20" t="s">
        <v>1271</v>
      </c>
      <c r="F860" s="20"/>
      <c r="G860" s="20"/>
      <c r="H860" s="20"/>
      <c r="I860" s="20" t="s">
        <v>1272</v>
      </c>
    </row>
    <row r="861" spans="1:9" ht="36" customHeight="1">
      <c r="A861" s="35"/>
      <c r="B861" s="36"/>
      <c r="C861" s="16"/>
      <c r="D861" s="37" t="s">
        <v>58</v>
      </c>
      <c r="E861" s="20" t="s">
        <v>1273</v>
      </c>
      <c r="F861" s="20"/>
      <c r="G861" s="20"/>
      <c r="H861" s="20"/>
      <c r="I861" s="20" t="s">
        <v>1274</v>
      </c>
    </row>
    <row r="862" spans="1:9" ht="24" customHeight="1">
      <c r="A862" s="35"/>
      <c r="B862" s="36"/>
      <c r="C862" s="16"/>
      <c r="D862" s="37" t="s">
        <v>58</v>
      </c>
      <c r="E862" s="20" t="s">
        <v>1275</v>
      </c>
      <c r="F862" s="20"/>
      <c r="G862" s="20"/>
      <c r="H862" s="20"/>
      <c r="I862" s="20" t="s">
        <v>1276</v>
      </c>
    </row>
    <row r="863" spans="1:9" ht="36" customHeight="1">
      <c r="A863" s="35"/>
      <c r="B863" s="36"/>
      <c r="C863" s="16" t="s">
        <v>1226</v>
      </c>
      <c r="D863" s="37" t="s">
        <v>58</v>
      </c>
      <c r="E863" s="20" t="s">
        <v>1277</v>
      </c>
      <c r="F863" s="20"/>
      <c r="G863" s="20"/>
      <c r="H863" s="20"/>
      <c r="I863" s="20" t="s">
        <v>1278</v>
      </c>
    </row>
    <row r="864" spans="1:9" ht="24" customHeight="1">
      <c r="A864" s="35"/>
      <c r="B864" s="36"/>
      <c r="C864" s="16"/>
      <c r="D864" s="37" t="s">
        <v>58</v>
      </c>
      <c r="E864" s="20" t="s">
        <v>1279</v>
      </c>
      <c r="F864" s="20"/>
      <c r="G864" s="20"/>
      <c r="H864" s="20"/>
      <c r="I864" s="20" t="s">
        <v>1280</v>
      </c>
    </row>
    <row r="865" spans="1:9" ht="24" customHeight="1">
      <c r="A865" s="35"/>
      <c r="B865" s="36"/>
      <c r="C865" s="16"/>
      <c r="D865" s="37" t="s">
        <v>58</v>
      </c>
      <c r="E865" s="20" t="s">
        <v>1281</v>
      </c>
      <c r="F865" s="20"/>
      <c r="G865" s="20"/>
      <c r="H865" s="20"/>
      <c r="I865" s="20" t="s">
        <v>1282</v>
      </c>
    </row>
    <row r="866" spans="1:9" ht="15" customHeight="1">
      <c r="A866" s="35"/>
      <c r="B866" s="36"/>
      <c r="C866" s="16"/>
      <c r="D866" s="37" t="s">
        <v>58</v>
      </c>
      <c r="E866" s="20" t="s">
        <v>1283</v>
      </c>
      <c r="F866" s="20"/>
      <c r="G866" s="20"/>
      <c r="H866" s="20"/>
      <c r="I866" s="20" t="s">
        <v>1284</v>
      </c>
    </row>
    <row r="867" spans="1:9" ht="15" customHeight="1">
      <c r="A867" s="35"/>
      <c r="B867" s="36"/>
      <c r="C867" s="16"/>
      <c r="D867" s="37" t="s">
        <v>1285</v>
      </c>
      <c r="E867" s="20" t="s">
        <v>1286</v>
      </c>
      <c r="F867" s="20"/>
      <c r="G867" s="20"/>
      <c r="H867" s="20"/>
      <c r="I867" s="20" t="s">
        <v>1287</v>
      </c>
    </row>
    <row r="868" spans="1:9" ht="48" customHeight="1">
      <c r="A868" s="35"/>
      <c r="B868" s="36"/>
      <c r="C868" s="16"/>
      <c r="D868" s="37" t="s">
        <v>58</v>
      </c>
      <c r="E868" s="20" t="s">
        <v>1288</v>
      </c>
      <c r="F868" s="20"/>
      <c r="G868" s="20"/>
      <c r="H868" s="20"/>
      <c r="I868" s="20" t="s">
        <v>1289</v>
      </c>
    </row>
    <row r="869" spans="1:9" ht="75" customHeight="1">
      <c r="A869" s="35"/>
      <c r="B869" s="36"/>
      <c r="C869" s="16" t="s">
        <v>1226</v>
      </c>
      <c r="D869" s="37" t="s">
        <v>58</v>
      </c>
      <c r="E869" s="20" t="s">
        <v>1290</v>
      </c>
      <c r="F869" s="20"/>
      <c r="G869" s="20"/>
      <c r="H869" s="20"/>
      <c r="I869" s="20" t="s">
        <v>1291</v>
      </c>
    </row>
    <row r="870" spans="1:9" ht="36" customHeight="1">
      <c r="A870" s="35"/>
      <c r="B870" s="36"/>
      <c r="C870" s="16" t="s">
        <v>1226</v>
      </c>
      <c r="D870" s="37" t="s">
        <v>58</v>
      </c>
      <c r="E870" s="20" t="s">
        <v>1292</v>
      </c>
      <c r="F870" s="20"/>
      <c r="G870" s="20"/>
      <c r="H870" s="20"/>
      <c r="I870" s="20" t="s">
        <v>1293</v>
      </c>
    </row>
    <row r="871" spans="1:9" ht="90" customHeight="1">
      <c r="A871" s="35"/>
      <c r="B871" s="36"/>
      <c r="C871" s="16" t="s">
        <v>1226</v>
      </c>
      <c r="D871" s="37" t="s">
        <v>58</v>
      </c>
      <c r="E871" s="20" t="s">
        <v>1294</v>
      </c>
      <c r="F871" s="20"/>
      <c r="G871" s="20"/>
      <c r="H871" s="20"/>
      <c r="I871" s="20" t="s">
        <v>1295</v>
      </c>
    </row>
    <row r="872" spans="1:9" ht="48" customHeight="1">
      <c r="A872" s="35"/>
      <c r="B872" s="36"/>
      <c r="C872" s="16" t="s">
        <v>1226</v>
      </c>
      <c r="D872" s="37" t="s">
        <v>58</v>
      </c>
      <c r="E872" s="20" t="s">
        <v>1296</v>
      </c>
      <c r="F872" s="20"/>
      <c r="G872" s="20"/>
      <c r="H872" s="20"/>
      <c r="I872" s="20" t="s">
        <v>1297</v>
      </c>
    </row>
    <row r="873" spans="1:9" ht="90" customHeight="1">
      <c r="A873" s="35"/>
      <c r="B873" s="36"/>
      <c r="C873" s="16" t="s">
        <v>1226</v>
      </c>
      <c r="D873" s="37" t="s">
        <v>58</v>
      </c>
      <c r="E873" s="20" t="s">
        <v>1298</v>
      </c>
      <c r="F873" s="20"/>
      <c r="G873" s="20"/>
      <c r="H873" s="20"/>
      <c r="I873" s="20" t="s">
        <v>1299</v>
      </c>
    </row>
    <row r="874" spans="1:9" ht="60" customHeight="1">
      <c r="A874" s="35"/>
      <c r="B874" s="36"/>
      <c r="C874" s="16" t="s">
        <v>1226</v>
      </c>
      <c r="D874" s="37" t="s">
        <v>58</v>
      </c>
      <c r="E874" s="20" t="s">
        <v>1300</v>
      </c>
      <c r="F874" s="20"/>
      <c r="G874" s="20"/>
      <c r="H874" s="20"/>
      <c r="I874" s="20" t="s">
        <v>1301</v>
      </c>
    </row>
    <row r="875" spans="1:9" ht="36" customHeight="1">
      <c r="A875" s="27"/>
      <c r="B875" s="28"/>
      <c r="C875" s="29" t="s">
        <v>1302</v>
      </c>
      <c r="D875" s="37" t="s">
        <v>58</v>
      </c>
      <c r="E875" s="20" t="s">
        <v>1303</v>
      </c>
      <c r="F875" s="20"/>
      <c r="G875" s="20"/>
      <c r="H875" s="20"/>
      <c r="I875" s="20" t="s">
        <v>1304</v>
      </c>
    </row>
    <row r="876" spans="1:9" ht="48" customHeight="1">
      <c r="A876" s="35"/>
      <c r="B876" s="36"/>
      <c r="C876" s="16" t="s">
        <v>1302</v>
      </c>
      <c r="D876" s="37" t="s">
        <v>58</v>
      </c>
      <c r="E876" s="20" t="s">
        <v>1305</v>
      </c>
      <c r="F876" s="20"/>
      <c r="G876" s="20"/>
      <c r="H876" s="20"/>
      <c r="I876" s="20" t="s">
        <v>1306</v>
      </c>
    </row>
    <row r="877" spans="1:9" ht="90" customHeight="1">
      <c r="A877" s="35"/>
      <c r="B877" s="36"/>
      <c r="C877" s="16" t="s">
        <v>1302</v>
      </c>
      <c r="D877" s="37" t="s">
        <v>58</v>
      </c>
      <c r="E877" s="20" t="s">
        <v>1307</v>
      </c>
      <c r="F877" s="20"/>
      <c r="G877" s="20"/>
      <c r="H877" s="20"/>
      <c r="I877" s="20" t="s">
        <v>1308</v>
      </c>
    </row>
    <row r="878" spans="1:9" ht="90" customHeight="1">
      <c r="A878" s="35"/>
      <c r="B878" s="36"/>
      <c r="C878" s="16" t="s">
        <v>1302</v>
      </c>
      <c r="D878" s="37" t="s">
        <v>58</v>
      </c>
      <c r="E878" s="20" t="s">
        <v>1309</v>
      </c>
      <c r="F878" s="20"/>
      <c r="G878" s="20"/>
      <c r="H878" s="20"/>
      <c r="I878" s="20" t="s">
        <v>1310</v>
      </c>
    </row>
    <row r="879" spans="1:9" ht="36" customHeight="1">
      <c r="A879" s="35"/>
      <c r="B879" s="36"/>
      <c r="C879" s="16" t="s">
        <v>1302</v>
      </c>
      <c r="D879" s="37" t="s">
        <v>58</v>
      </c>
      <c r="E879" s="85" t="s">
        <v>1311</v>
      </c>
      <c r="F879" s="85"/>
      <c r="G879" s="85"/>
      <c r="H879" s="85"/>
      <c r="I879" s="85" t="s">
        <v>1312</v>
      </c>
    </row>
    <row r="880" spans="1:9" ht="36" customHeight="1">
      <c r="A880" s="27"/>
      <c r="B880" s="28"/>
      <c r="C880" s="29" t="s">
        <v>1313</v>
      </c>
      <c r="D880" s="37" t="s">
        <v>58</v>
      </c>
      <c r="E880" s="20" t="s">
        <v>1314</v>
      </c>
      <c r="F880" s="20"/>
      <c r="G880" s="20"/>
      <c r="H880" s="20"/>
      <c r="I880" s="20" t="s">
        <v>1315</v>
      </c>
    </row>
    <row r="881" spans="1:9" ht="24" customHeight="1">
      <c r="A881" s="35"/>
      <c r="B881" s="36"/>
      <c r="C881" s="16" t="s">
        <v>1313</v>
      </c>
      <c r="D881" s="37" t="s">
        <v>58</v>
      </c>
      <c r="E881" s="20" t="s">
        <v>1316</v>
      </c>
      <c r="F881" s="20"/>
      <c r="G881" s="20"/>
      <c r="H881" s="20"/>
      <c r="I881" s="20" t="s">
        <v>1317</v>
      </c>
    </row>
    <row r="882" spans="1:9" ht="120" customHeight="1">
      <c r="A882" s="35"/>
      <c r="B882" s="36"/>
      <c r="C882" s="16" t="s">
        <v>1313</v>
      </c>
      <c r="D882" s="37" t="s">
        <v>58</v>
      </c>
      <c r="E882" s="20" t="s">
        <v>1318</v>
      </c>
      <c r="F882" s="20"/>
      <c r="G882" s="20"/>
      <c r="H882" s="20"/>
      <c r="I882" s="20" t="s">
        <v>1319</v>
      </c>
    </row>
    <row r="883" spans="1:9" ht="36" customHeight="1">
      <c r="A883" s="35"/>
      <c r="B883" s="36"/>
      <c r="C883" s="16" t="s">
        <v>1313</v>
      </c>
      <c r="D883" s="37" t="s">
        <v>58</v>
      </c>
      <c r="E883" s="20" t="s">
        <v>1320</v>
      </c>
      <c r="F883" s="20"/>
      <c r="G883" s="20"/>
      <c r="H883" s="20"/>
      <c r="I883" s="20" t="s">
        <v>1321</v>
      </c>
    </row>
    <row r="884" spans="1:9" ht="36" customHeight="1">
      <c r="A884" s="35"/>
      <c r="B884" s="36"/>
      <c r="C884" s="16" t="s">
        <v>1313</v>
      </c>
      <c r="D884" s="37" t="s">
        <v>58</v>
      </c>
      <c r="E884" s="20" t="s">
        <v>1322</v>
      </c>
      <c r="F884" s="20"/>
      <c r="G884" s="20"/>
      <c r="H884" s="20"/>
      <c r="I884" s="20" t="s">
        <v>1323</v>
      </c>
    </row>
    <row r="885" spans="1:9" ht="48" customHeight="1">
      <c r="A885" s="35"/>
      <c r="B885" s="36"/>
      <c r="C885" s="16" t="s">
        <v>1313</v>
      </c>
      <c r="D885" s="37" t="s">
        <v>58</v>
      </c>
      <c r="E885" s="20" t="s">
        <v>1324</v>
      </c>
      <c r="F885" s="20"/>
      <c r="G885" s="20"/>
      <c r="H885" s="20"/>
      <c r="I885" s="85" t="s">
        <v>1325</v>
      </c>
    </row>
    <row r="886" spans="1:9" ht="60" customHeight="1">
      <c r="A886" s="35"/>
      <c r="B886" s="36"/>
      <c r="C886" s="16" t="s">
        <v>1313</v>
      </c>
      <c r="D886" s="37" t="s">
        <v>58</v>
      </c>
      <c r="E886" s="20" t="s">
        <v>1326</v>
      </c>
      <c r="F886" s="20"/>
      <c r="G886" s="20"/>
      <c r="H886" s="20"/>
      <c r="I886" s="85" t="s">
        <v>1327</v>
      </c>
    </row>
    <row r="887" spans="1:9" ht="36" customHeight="1">
      <c r="A887" s="35"/>
      <c r="B887" s="36"/>
      <c r="C887" s="16" t="s">
        <v>1313</v>
      </c>
      <c r="D887" s="43" t="s">
        <v>58</v>
      </c>
      <c r="E887" s="25" t="s">
        <v>1328</v>
      </c>
      <c r="F887" s="25"/>
      <c r="G887" s="25"/>
      <c r="H887" s="25"/>
      <c r="I887" s="97" t="s">
        <v>1329</v>
      </c>
    </row>
    <row r="888" spans="1:9" ht="15" customHeight="1">
      <c r="A888" s="35"/>
      <c r="B888" s="36"/>
      <c r="C888" s="16"/>
      <c r="D888" s="21">
        <f>COUNTA(D857:D887)</f>
        <v>31</v>
      </c>
      <c r="E888" s="22"/>
      <c r="F888" s="22"/>
      <c r="G888" s="22"/>
      <c r="H888" s="22"/>
      <c r="I888" s="82"/>
    </row>
    <row r="889" spans="1:9">
      <c r="A889" s="35"/>
      <c r="B889" s="36"/>
      <c r="C889" s="16" t="s">
        <v>1313</v>
      </c>
      <c r="D889" s="9"/>
      <c r="E889" s="30">
        <f>COUNTA(E890:E895)</f>
        <v>4</v>
      </c>
      <c r="F889" s="30" t="s">
        <v>1302</v>
      </c>
      <c r="G889" s="30"/>
      <c r="H889" s="30"/>
      <c r="I889" s="30" t="s">
        <v>294</v>
      </c>
    </row>
    <row r="890" spans="1:9" ht="72" customHeight="1">
      <c r="A890" s="35"/>
      <c r="B890" s="36"/>
      <c r="C890" s="16" t="s">
        <v>1313</v>
      </c>
      <c r="D890" s="41" t="s">
        <v>69</v>
      </c>
      <c r="E890" s="18" t="s">
        <v>1330</v>
      </c>
      <c r="F890" s="18"/>
      <c r="G890" s="18"/>
      <c r="H890" s="18"/>
      <c r="I890" s="18" t="s">
        <v>1331</v>
      </c>
    </row>
    <row r="891" spans="1:9" ht="15" customHeight="1">
      <c r="A891" s="35"/>
      <c r="B891" s="36"/>
      <c r="C891" s="16"/>
      <c r="D891" s="54">
        <f>COUNTA(D890:D890)</f>
        <v>1</v>
      </c>
      <c r="E891" s="55"/>
      <c r="F891" s="55"/>
      <c r="G891" s="55"/>
      <c r="H891" s="55"/>
      <c r="I891" s="55"/>
    </row>
    <row r="892" spans="1:9" ht="72" customHeight="1">
      <c r="A892" s="35"/>
      <c r="B892" s="36"/>
      <c r="C892" s="16" t="s">
        <v>1313</v>
      </c>
      <c r="D892" s="37" t="s">
        <v>102</v>
      </c>
      <c r="E892" s="20" t="s">
        <v>1332</v>
      </c>
      <c r="F892" s="20"/>
      <c r="G892" s="20"/>
      <c r="H892" s="20"/>
      <c r="I892" s="85" t="s">
        <v>1333</v>
      </c>
    </row>
    <row r="893" spans="1:9" ht="15" customHeight="1">
      <c r="A893" s="35"/>
      <c r="B893" s="36"/>
      <c r="C893" s="16"/>
      <c r="D893" s="33">
        <f>COUNTA(D892:D892)</f>
        <v>1</v>
      </c>
      <c r="E893" s="34"/>
      <c r="F893" s="34"/>
      <c r="G893" s="34"/>
      <c r="H893" s="34"/>
      <c r="I893" s="94"/>
    </row>
    <row r="894" spans="1:9" ht="48" customHeight="1">
      <c r="A894" s="35"/>
      <c r="B894" s="36"/>
      <c r="C894" s="16" t="s">
        <v>1313</v>
      </c>
      <c r="D894" s="37" t="s">
        <v>25</v>
      </c>
      <c r="E894" s="20" t="s">
        <v>1334</v>
      </c>
      <c r="F894" s="20"/>
      <c r="G894" s="20"/>
      <c r="H894" s="20"/>
      <c r="I894" s="20" t="s">
        <v>1335</v>
      </c>
    </row>
    <row r="895" spans="1:9" ht="48" customHeight="1">
      <c r="A895" s="35"/>
      <c r="B895" s="36"/>
      <c r="C895" s="16" t="s">
        <v>1313</v>
      </c>
      <c r="D895" s="43" t="s">
        <v>25</v>
      </c>
      <c r="E895" s="25" t="s">
        <v>1336</v>
      </c>
      <c r="F895" s="25"/>
      <c r="G895" s="25"/>
      <c r="H895" s="25"/>
      <c r="I895" s="25" t="s">
        <v>1337</v>
      </c>
    </row>
    <row r="896" spans="1:9" ht="15" customHeight="1">
      <c r="A896" s="35"/>
      <c r="B896" s="36"/>
      <c r="C896" s="16"/>
      <c r="D896" s="21">
        <f>COUNTA(D894:D895)</f>
        <v>2</v>
      </c>
      <c r="E896" s="22"/>
      <c r="F896" s="22"/>
      <c r="G896" s="22"/>
      <c r="H896" s="22"/>
      <c r="I896" s="22"/>
    </row>
    <row r="897" spans="1:9">
      <c r="A897" s="35"/>
      <c r="B897" s="36"/>
      <c r="C897" s="16" t="s">
        <v>1313</v>
      </c>
      <c r="D897" s="9"/>
      <c r="E897" s="30">
        <f>COUNTA(E898:E1009)</f>
        <v>106</v>
      </c>
      <c r="F897" s="30" t="s">
        <v>1313</v>
      </c>
      <c r="G897" s="30"/>
      <c r="H897" s="30"/>
      <c r="I897" s="30" t="s">
        <v>294</v>
      </c>
    </row>
    <row r="898" spans="1:9" ht="132" customHeight="1">
      <c r="A898" s="35"/>
      <c r="B898" s="36"/>
      <c r="C898" s="16" t="s">
        <v>1313</v>
      </c>
      <c r="D898" s="41" t="s">
        <v>106</v>
      </c>
      <c r="E898" s="18" t="s">
        <v>1338</v>
      </c>
      <c r="F898" s="18"/>
      <c r="G898" s="18"/>
      <c r="H898" s="18"/>
      <c r="I898" s="18" t="s">
        <v>1339</v>
      </c>
    </row>
    <row r="899" spans="1:9" ht="96" customHeight="1">
      <c r="A899" s="35"/>
      <c r="B899" s="36"/>
      <c r="C899" s="16" t="s">
        <v>1313</v>
      </c>
      <c r="D899" s="37" t="s">
        <v>106</v>
      </c>
      <c r="E899" s="20" t="s">
        <v>1340</v>
      </c>
      <c r="F899" s="20"/>
      <c r="G899" s="20"/>
      <c r="H899" s="20"/>
      <c r="I899" s="20" t="s">
        <v>1341</v>
      </c>
    </row>
    <row r="900" spans="1:9" ht="120" customHeight="1">
      <c r="A900" s="35"/>
      <c r="B900" s="36"/>
      <c r="C900" s="16" t="s">
        <v>1313</v>
      </c>
      <c r="D900" s="37" t="s">
        <v>106</v>
      </c>
      <c r="E900" s="20" t="s">
        <v>1342</v>
      </c>
      <c r="F900" s="20"/>
      <c r="G900" s="20"/>
      <c r="H900" s="20"/>
      <c r="I900" s="20" t="s">
        <v>1343</v>
      </c>
    </row>
    <row r="901" spans="1:9" ht="60" customHeight="1">
      <c r="A901" s="35"/>
      <c r="B901" s="36"/>
      <c r="C901" s="16" t="s">
        <v>1313</v>
      </c>
      <c r="D901" s="37" t="s">
        <v>106</v>
      </c>
      <c r="E901" s="20" t="s">
        <v>1344</v>
      </c>
      <c r="F901" s="20"/>
      <c r="G901" s="20"/>
      <c r="H901" s="20"/>
      <c r="I901" s="20" t="s">
        <v>1345</v>
      </c>
    </row>
    <row r="902" spans="1:9" ht="72" customHeight="1">
      <c r="A902" s="35"/>
      <c r="B902" s="36"/>
      <c r="C902" s="16" t="s">
        <v>1313</v>
      </c>
      <c r="D902" s="37" t="s">
        <v>106</v>
      </c>
      <c r="E902" s="20" t="s">
        <v>1346</v>
      </c>
      <c r="F902" s="20"/>
      <c r="G902" s="20"/>
      <c r="H902" s="20"/>
      <c r="I902" s="20" t="s">
        <v>1347</v>
      </c>
    </row>
    <row r="903" spans="1:9" ht="132" customHeight="1">
      <c r="A903" s="35"/>
      <c r="B903" s="36"/>
      <c r="C903" s="16" t="s">
        <v>1313</v>
      </c>
      <c r="D903" s="37" t="s">
        <v>106</v>
      </c>
      <c r="E903" s="38" t="s">
        <v>1348</v>
      </c>
      <c r="F903" s="38"/>
      <c r="G903" s="38"/>
      <c r="H903" s="38"/>
      <c r="I903" s="20" t="s">
        <v>1349</v>
      </c>
    </row>
    <row r="904" spans="1:9" ht="108" customHeight="1">
      <c r="A904" s="35"/>
      <c r="B904" s="36"/>
      <c r="C904" s="16" t="s">
        <v>1313</v>
      </c>
      <c r="D904" s="37" t="s">
        <v>106</v>
      </c>
      <c r="E904" s="20" t="s">
        <v>1350</v>
      </c>
      <c r="F904" s="20"/>
      <c r="G904" s="20"/>
      <c r="H904" s="20"/>
      <c r="I904" s="20" t="s">
        <v>1351</v>
      </c>
    </row>
    <row r="905" spans="1:9" ht="15" customHeight="1">
      <c r="A905" s="35"/>
      <c r="B905" s="36"/>
      <c r="C905" s="16"/>
      <c r="D905" s="33">
        <f>COUNTA(D898:D904)</f>
        <v>7</v>
      </c>
      <c r="E905" s="34"/>
      <c r="F905" s="34"/>
      <c r="G905" s="34"/>
      <c r="H905" s="34"/>
      <c r="I905" s="34"/>
    </row>
    <row r="906" spans="1:9" ht="36" customHeight="1">
      <c r="A906" s="35"/>
      <c r="B906" s="36"/>
      <c r="C906" s="16" t="s">
        <v>1313</v>
      </c>
      <c r="D906" s="37" t="s">
        <v>69</v>
      </c>
      <c r="E906" s="20" t="s">
        <v>1352</v>
      </c>
      <c r="F906" s="20"/>
      <c r="G906" s="20"/>
      <c r="H906" s="20"/>
      <c r="I906" s="20" t="s">
        <v>1353</v>
      </c>
    </row>
    <row r="907" spans="1:9" ht="132" customHeight="1">
      <c r="A907" s="98"/>
      <c r="B907" s="36"/>
      <c r="C907" s="16" t="s">
        <v>1313</v>
      </c>
      <c r="D907" s="37" t="s">
        <v>69</v>
      </c>
      <c r="E907" s="20" t="s">
        <v>1354</v>
      </c>
      <c r="F907" s="20"/>
      <c r="G907" s="20"/>
      <c r="H907" s="20"/>
      <c r="I907" s="20" t="s">
        <v>1355</v>
      </c>
    </row>
    <row r="908" spans="1:9" ht="84" customHeight="1">
      <c r="A908" s="35"/>
      <c r="B908" s="36"/>
      <c r="C908" s="16" t="s">
        <v>1313</v>
      </c>
      <c r="D908" s="37" t="s">
        <v>69</v>
      </c>
      <c r="E908" s="20" t="s">
        <v>1356</v>
      </c>
      <c r="F908" s="20"/>
      <c r="G908" s="20"/>
      <c r="H908" s="20"/>
      <c r="I908" s="20" t="s">
        <v>1357</v>
      </c>
    </row>
    <row r="909" spans="1:9" ht="60" customHeight="1">
      <c r="A909" s="35"/>
      <c r="B909" s="36"/>
      <c r="C909" s="16" t="s">
        <v>1313</v>
      </c>
      <c r="D909" s="37" t="s">
        <v>69</v>
      </c>
      <c r="E909" s="20" t="s">
        <v>1358</v>
      </c>
      <c r="F909" s="20"/>
      <c r="G909" s="20"/>
      <c r="H909" s="20"/>
      <c r="I909" s="20" t="s">
        <v>1359</v>
      </c>
    </row>
    <row r="910" spans="1:9" ht="96" customHeight="1">
      <c r="A910" s="35"/>
      <c r="B910" s="36"/>
      <c r="C910" s="16"/>
      <c r="D910" s="37" t="s">
        <v>69</v>
      </c>
      <c r="E910" s="20" t="s">
        <v>1360</v>
      </c>
      <c r="F910" s="20"/>
      <c r="G910" s="20"/>
      <c r="H910" s="20"/>
      <c r="I910" s="20" t="s">
        <v>1361</v>
      </c>
    </row>
    <row r="911" spans="1:9" ht="36" customHeight="1">
      <c r="A911" s="35"/>
      <c r="B911" s="36"/>
      <c r="C911" s="16" t="s">
        <v>1313</v>
      </c>
      <c r="D911" s="37" t="s">
        <v>69</v>
      </c>
      <c r="E911" s="20" t="s">
        <v>1362</v>
      </c>
      <c r="F911" s="20"/>
      <c r="G911" s="20"/>
      <c r="H911" s="20"/>
      <c r="I911" s="20" t="s">
        <v>1363</v>
      </c>
    </row>
    <row r="912" spans="1:9" ht="15" customHeight="1">
      <c r="A912" s="35"/>
      <c r="B912" s="36"/>
      <c r="C912" s="16"/>
      <c r="D912" s="33">
        <f>COUNTA(D906:D911)</f>
        <v>6</v>
      </c>
      <c r="E912" s="34"/>
      <c r="F912" s="34"/>
      <c r="G912" s="34"/>
      <c r="H912" s="34"/>
      <c r="I912" s="34"/>
    </row>
    <row r="913" spans="1:9" ht="72" customHeight="1">
      <c r="A913" s="35"/>
      <c r="B913" s="36"/>
      <c r="C913" s="16" t="s">
        <v>1313</v>
      </c>
      <c r="D913" s="37" t="s">
        <v>1252</v>
      </c>
      <c r="E913" s="20" t="s">
        <v>1364</v>
      </c>
      <c r="F913" s="20"/>
      <c r="G913" s="20"/>
      <c r="H913" s="20"/>
      <c r="I913" s="20" t="s">
        <v>1365</v>
      </c>
    </row>
    <row r="914" spans="1:9" ht="48" customHeight="1">
      <c r="A914" s="35"/>
      <c r="B914" s="36"/>
      <c r="C914" s="16" t="s">
        <v>1313</v>
      </c>
      <c r="D914" s="37" t="s">
        <v>102</v>
      </c>
      <c r="E914" s="20" t="s">
        <v>1366</v>
      </c>
      <c r="F914" s="20"/>
      <c r="G914" s="20"/>
      <c r="H914" s="20"/>
      <c r="I914" s="20" t="s">
        <v>1367</v>
      </c>
    </row>
    <row r="915" spans="1:9" ht="96" customHeight="1">
      <c r="A915" s="35"/>
      <c r="B915" s="36"/>
      <c r="C915" s="16" t="s">
        <v>1313</v>
      </c>
      <c r="D915" s="37" t="s">
        <v>102</v>
      </c>
      <c r="E915" s="20" t="s">
        <v>1368</v>
      </c>
      <c r="F915" s="20"/>
      <c r="G915" s="20"/>
      <c r="H915" s="20"/>
      <c r="I915" s="20" t="s">
        <v>1369</v>
      </c>
    </row>
    <row r="916" spans="1:9" ht="96" customHeight="1">
      <c r="A916" s="35"/>
      <c r="B916" s="36"/>
      <c r="C916" s="16" t="s">
        <v>1313</v>
      </c>
      <c r="D916" s="37" t="s">
        <v>102</v>
      </c>
      <c r="E916" s="20" t="s">
        <v>1370</v>
      </c>
      <c r="F916" s="20"/>
      <c r="G916" s="20"/>
      <c r="H916" s="20"/>
      <c r="I916" s="20" t="s">
        <v>1371</v>
      </c>
    </row>
    <row r="917" spans="1:9" ht="72" customHeight="1">
      <c r="A917" s="35"/>
      <c r="B917" s="36"/>
      <c r="C917" s="16" t="s">
        <v>1313</v>
      </c>
      <c r="D917" s="37" t="s">
        <v>102</v>
      </c>
      <c r="E917" s="20" t="s">
        <v>1372</v>
      </c>
      <c r="F917" s="20"/>
      <c r="G917" s="20"/>
      <c r="H917" s="20"/>
      <c r="I917" s="20" t="s">
        <v>1373</v>
      </c>
    </row>
    <row r="918" spans="1:9" ht="48" customHeight="1">
      <c r="A918" s="35"/>
      <c r="B918" s="36"/>
      <c r="C918" s="16" t="s">
        <v>1313</v>
      </c>
      <c r="D918" s="37" t="s">
        <v>102</v>
      </c>
      <c r="E918" s="20" t="s">
        <v>1374</v>
      </c>
      <c r="F918" s="20"/>
      <c r="G918" s="20"/>
      <c r="H918" s="20"/>
      <c r="I918" s="20" t="s">
        <v>1375</v>
      </c>
    </row>
    <row r="919" spans="1:9" ht="36" customHeight="1">
      <c r="A919" s="35"/>
      <c r="B919" s="36"/>
      <c r="C919" s="16" t="s">
        <v>1313</v>
      </c>
      <c r="D919" s="37" t="s">
        <v>102</v>
      </c>
      <c r="E919" s="20" t="s">
        <v>1376</v>
      </c>
      <c r="F919" s="20"/>
      <c r="G919" s="20"/>
      <c r="H919" s="20"/>
      <c r="I919" s="20" t="s">
        <v>1377</v>
      </c>
    </row>
    <row r="920" spans="1:9" ht="108" customHeight="1">
      <c r="A920" s="35"/>
      <c r="B920" s="36"/>
      <c r="C920" s="16" t="s">
        <v>1313</v>
      </c>
      <c r="D920" s="99" t="s">
        <v>102</v>
      </c>
      <c r="E920" s="68" t="s">
        <v>1378</v>
      </c>
      <c r="F920" s="68"/>
      <c r="G920" s="68"/>
      <c r="H920" s="68"/>
      <c r="I920" s="68" t="s">
        <v>1379</v>
      </c>
    </row>
    <row r="921" spans="1:9" ht="84" customHeight="1">
      <c r="A921" s="35"/>
      <c r="B921" s="36"/>
      <c r="C921" s="16" t="s">
        <v>1313</v>
      </c>
      <c r="D921" s="37" t="s">
        <v>102</v>
      </c>
      <c r="E921" s="20" t="s">
        <v>1380</v>
      </c>
      <c r="F921" s="20"/>
      <c r="G921" s="20"/>
      <c r="H921" s="20"/>
      <c r="I921" s="20" t="s">
        <v>1381</v>
      </c>
    </row>
    <row r="922" spans="1:9" ht="84" customHeight="1">
      <c r="A922" s="35"/>
      <c r="B922" s="36"/>
      <c r="C922" s="16" t="s">
        <v>1313</v>
      </c>
      <c r="D922" s="37" t="s">
        <v>102</v>
      </c>
      <c r="E922" s="20" t="s">
        <v>1382</v>
      </c>
      <c r="F922" s="20"/>
      <c r="G922" s="20"/>
      <c r="H922" s="20"/>
      <c r="I922" s="20" t="s">
        <v>1383</v>
      </c>
    </row>
    <row r="923" spans="1:9" ht="48" customHeight="1">
      <c r="A923" s="35"/>
      <c r="B923" s="36"/>
      <c r="C923" s="16" t="s">
        <v>1313</v>
      </c>
      <c r="D923" s="37" t="s">
        <v>102</v>
      </c>
      <c r="E923" s="20" t="s">
        <v>1384</v>
      </c>
      <c r="F923" s="20"/>
      <c r="G923" s="20"/>
      <c r="H923" s="20"/>
      <c r="I923" s="20" t="s">
        <v>1385</v>
      </c>
    </row>
    <row r="924" spans="1:9" ht="48" customHeight="1">
      <c r="A924" s="35"/>
      <c r="B924" s="36"/>
      <c r="C924" s="16" t="s">
        <v>1313</v>
      </c>
      <c r="D924" s="37" t="s">
        <v>102</v>
      </c>
      <c r="E924" s="20" t="s">
        <v>1386</v>
      </c>
      <c r="F924" s="20"/>
      <c r="G924" s="20"/>
      <c r="H924" s="20"/>
      <c r="I924" s="20" t="s">
        <v>1387</v>
      </c>
    </row>
    <row r="925" spans="1:9" s="65" customFormat="1" ht="48" customHeight="1">
      <c r="A925" s="14"/>
      <c r="B925" s="15"/>
      <c r="C925" s="64"/>
      <c r="D925" s="19" t="s">
        <v>102</v>
      </c>
      <c r="E925" s="20" t="s">
        <v>1388</v>
      </c>
      <c r="F925" s="20"/>
      <c r="G925" s="20"/>
      <c r="H925" s="20"/>
      <c r="I925" s="20" t="s">
        <v>1389</v>
      </c>
    </row>
    <row r="926" spans="1:9" s="65" customFormat="1" ht="15" customHeight="1">
      <c r="A926" s="14"/>
      <c r="B926" s="15"/>
      <c r="C926" s="64"/>
      <c r="D926" s="33">
        <f>COUNTA(D913:D925)</f>
        <v>13</v>
      </c>
      <c r="E926" s="34"/>
      <c r="F926" s="34"/>
      <c r="G926" s="34"/>
      <c r="H926" s="34"/>
      <c r="I926" s="34"/>
    </row>
    <row r="927" spans="1:9" ht="72" customHeight="1">
      <c r="A927" s="35"/>
      <c r="B927" s="36"/>
      <c r="C927" s="16" t="s">
        <v>1313</v>
      </c>
      <c r="D927" s="37" t="s">
        <v>35</v>
      </c>
      <c r="E927" s="20" t="s">
        <v>1390</v>
      </c>
      <c r="F927" s="20"/>
      <c r="G927" s="20"/>
      <c r="H927" s="20"/>
      <c r="I927" s="20" t="s">
        <v>1391</v>
      </c>
    </row>
    <row r="928" spans="1:9" ht="72" customHeight="1">
      <c r="A928" s="35"/>
      <c r="B928" s="36"/>
      <c r="C928" s="16" t="s">
        <v>1313</v>
      </c>
      <c r="D928" s="37" t="s">
        <v>35</v>
      </c>
      <c r="E928" s="20" t="s">
        <v>1392</v>
      </c>
      <c r="F928" s="20"/>
      <c r="G928" s="20"/>
      <c r="H928" s="20"/>
      <c r="I928" s="20" t="s">
        <v>1393</v>
      </c>
    </row>
    <row r="929" spans="1:9" ht="36" customHeight="1">
      <c r="A929" s="35"/>
      <c r="B929" s="36"/>
      <c r="C929" s="16" t="s">
        <v>1313</v>
      </c>
      <c r="D929" s="37" t="s">
        <v>35</v>
      </c>
      <c r="E929" s="20" t="s">
        <v>1394</v>
      </c>
      <c r="F929" s="20"/>
      <c r="G929" s="20"/>
      <c r="H929" s="20"/>
      <c r="I929" s="20" t="s">
        <v>1395</v>
      </c>
    </row>
    <row r="930" spans="1:9" ht="60" customHeight="1">
      <c r="A930" s="35"/>
      <c r="B930" s="36"/>
      <c r="C930" s="16" t="s">
        <v>1313</v>
      </c>
      <c r="D930" s="37" t="s">
        <v>35</v>
      </c>
      <c r="E930" s="20" t="s">
        <v>1396</v>
      </c>
      <c r="F930" s="20"/>
      <c r="G930" s="20"/>
      <c r="H930" s="20"/>
      <c r="I930" s="20" t="s">
        <v>1397</v>
      </c>
    </row>
    <row r="931" spans="1:9" ht="48" customHeight="1">
      <c r="A931" s="35"/>
      <c r="B931" s="36"/>
      <c r="C931" s="16" t="s">
        <v>1313</v>
      </c>
      <c r="D931" s="37" t="s">
        <v>35</v>
      </c>
      <c r="E931" s="20" t="s">
        <v>1398</v>
      </c>
      <c r="F931" s="20"/>
      <c r="G931" s="20"/>
      <c r="H931" s="20"/>
      <c r="I931" s="20" t="s">
        <v>1399</v>
      </c>
    </row>
    <row r="932" spans="1:9" ht="36" customHeight="1">
      <c r="A932" s="35"/>
      <c r="B932" s="36"/>
      <c r="C932" s="16" t="s">
        <v>1313</v>
      </c>
      <c r="D932" s="37" t="s">
        <v>35</v>
      </c>
      <c r="E932" s="38" t="s">
        <v>1400</v>
      </c>
      <c r="F932" s="38"/>
      <c r="G932" s="38"/>
      <c r="H932" s="38"/>
      <c r="I932" s="38" t="s">
        <v>1401</v>
      </c>
    </row>
    <row r="933" spans="1:9" ht="36" customHeight="1">
      <c r="A933" s="35"/>
      <c r="B933" s="36"/>
      <c r="C933" s="16" t="s">
        <v>1313</v>
      </c>
      <c r="D933" s="37" t="s">
        <v>35</v>
      </c>
      <c r="E933" s="38" t="s">
        <v>1402</v>
      </c>
      <c r="F933" s="38"/>
      <c r="G933" s="38"/>
      <c r="H933" s="38"/>
      <c r="I933" s="38" t="s">
        <v>1403</v>
      </c>
    </row>
    <row r="934" spans="1:9" ht="60" customHeight="1">
      <c r="A934" s="35"/>
      <c r="B934" s="36"/>
      <c r="C934" s="16" t="s">
        <v>1313</v>
      </c>
      <c r="D934" s="37" t="s">
        <v>35</v>
      </c>
      <c r="E934" s="38" t="s">
        <v>1404</v>
      </c>
      <c r="F934" s="38"/>
      <c r="G934" s="38"/>
      <c r="H934" s="38"/>
      <c r="I934" s="38" t="s">
        <v>1405</v>
      </c>
    </row>
    <row r="935" spans="1:9" ht="60" customHeight="1">
      <c r="A935" s="35"/>
      <c r="B935" s="36"/>
      <c r="C935" s="16" t="s">
        <v>1313</v>
      </c>
      <c r="D935" s="37" t="s">
        <v>35</v>
      </c>
      <c r="E935" s="20" t="s">
        <v>1406</v>
      </c>
      <c r="F935" s="20"/>
      <c r="G935" s="20"/>
      <c r="H935" s="20"/>
      <c r="I935" s="38" t="s">
        <v>1407</v>
      </c>
    </row>
    <row r="936" spans="1:9" ht="120" customHeight="1">
      <c r="A936" s="35"/>
      <c r="B936" s="36"/>
      <c r="C936" s="16" t="s">
        <v>1313</v>
      </c>
      <c r="D936" s="37" t="s">
        <v>35</v>
      </c>
      <c r="E936" s="20" t="s">
        <v>1408</v>
      </c>
      <c r="F936" s="20"/>
      <c r="G936" s="20"/>
      <c r="H936" s="20"/>
      <c r="I936" s="38" t="s">
        <v>1409</v>
      </c>
    </row>
    <row r="937" spans="1:9" ht="48" customHeight="1">
      <c r="A937" s="35"/>
      <c r="B937" s="36"/>
      <c r="C937" s="16" t="s">
        <v>1313</v>
      </c>
      <c r="D937" s="37" t="s">
        <v>35</v>
      </c>
      <c r="E937" s="38" t="s">
        <v>1410</v>
      </c>
      <c r="F937" s="38"/>
      <c r="G937" s="38"/>
      <c r="H937" s="38"/>
      <c r="I937" s="38" t="s">
        <v>1411</v>
      </c>
    </row>
    <row r="938" spans="1:9" ht="15" customHeight="1">
      <c r="A938" s="35"/>
      <c r="B938" s="36"/>
      <c r="C938" s="16"/>
      <c r="D938" s="33">
        <f>COUNTA(D927:D937)</f>
        <v>11</v>
      </c>
      <c r="E938" s="34"/>
      <c r="F938" s="34"/>
      <c r="G938" s="34"/>
      <c r="H938" s="34"/>
      <c r="I938" s="34"/>
    </row>
    <row r="939" spans="1:9" ht="36" customHeight="1">
      <c r="A939" s="35"/>
      <c r="B939" s="36"/>
      <c r="C939" s="16" t="s">
        <v>1313</v>
      </c>
      <c r="D939" s="37" t="s">
        <v>11</v>
      </c>
      <c r="E939" s="38" t="s">
        <v>1412</v>
      </c>
      <c r="F939" s="38"/>
      <c r="G939" s="38"/>
      <c r="H939" s="38"/>
      <c r="I939" s="38" t="s">
        <v>1413</v>
      </c>
    </row>
    <row r="940" spans="1:9" ht="60" customHeight="1">
      <c r="A940" s="35"/>
      <c r="B940" s="36"/>
      <c r="C940" s="16" t="s">
        <v>1313</v>
      </c>
      <c r="D940" s="37" t="s">
        <v>11</v>
      </c>
      <c r="E940" s="20" t="s">
        <v>1414</v>
      </c>
      <c r="F940" s="20"/>
      <c r="G940" s="20"/>
      <c r="H940" s="20"/>
      <c r="I940" s="20" t="s">
        <v>1415</v>
      </c>
    </row>
    <row r="941" spans="1:9" ht="84" customHeight="1">
      <c r="A941" s="35"/>
      <c r="B941" s="36"/>
      <c r="C941" s="16" t="s">
        <v>1313</v>
      </c>
      <c r="D941" s="37" t="s">
        <v>11</v>
      </c>
      <c r="E941" s="20" t="s">
        <v>1416</v>
      </c>
      <c r="F941" s="20"/>
      <c r="G941" s="20"/>
      <c r="H941" s="20"/>
      <c r="I941" s="20" t="s">
        <v>1417</v>
      </c>
    </row>
    <row r="942" spans="1:9" ht="36" customHeight="1">
      <c r="A942" s="35"/>
      <c r="B942" s="36"/>
      <c r="C942" s="16" t="s">
        <v>1313</v>
      </c>
      <c r="D942" s="37" t="s">
        <v>11</v>
      </c>
      <c r="E942" s="20" t="s">
        <v>1418</v>
      </c>
      <c r="F942" s="20"/>
      <c r="G942" s="20"/>
      <c r="H942" s="20"/>
      <c r="I942" s="20" t="s">
        <v>1419</v>
      </c>
    </row>
    <row r="943" spans="1:9" ht="48" customHeight="1">
      <c r="A943" s="35"/>
      <c r="B943" s="36"/>
      <c r="C943" s="16" t="s">
        <v>1313</v>
      </c>
      <c r="D943" s="37" t="s">
        <v>11</v>
      </c>
      <c r="E943" s="20" t="s">
        <v>1420</v>
      </c>
      <c r="F943" s="20"/>
      <c r="G943" s="20"/>
      <c r="H943" s="20"/>
      <c r="I943" s="20" t="s">
        <v>1421</v>
      </c>
    </row>
    <row r="944" spans="1:9" ht="24" customHeight="1">
      <c r="A944" s="35"/>
      <c r="B944" s="36"/>
      <c r="C944" s="16" t="s">
        <v>1313</v>
      </c>
      <c r="D944" s="37" t="s">
        <v>11</v>
      </c>
      <c r="E944" s="20" t="s">
        <v>1422</v>
      </c>
      <c r="F944" s="20"/>
      <c r="G944" s="20"/>
      <c r="H944" s="20"/>
      <c r="I944" s="20" t="s">
        <v>1423</v>
      </c>
    </row>
    <row r="945" spans="1:9" ht="36.75" customHeight="1">
      <c r="A945" s="35"/>
      <c r="B945" s="36"/>
      <c r="C945" s="16" t="s">
        <v>1313</v>
      </c>
      <c r="D945" s="37" t="s">
        <v>11</v>
      </c>
      <c r="E945" s="20" t="s">
        <v>1424</v>
      </c>
      <c r="F945" s="20"/>
      <c r="G945" s="20"/>
      <c r="H945" s="20"/>
      <c r="I945" s="20" t="s">
        <v>1425</v>
      </c>
    </row>
    <row r="946" spans="1:9" ht="96" customHeight="1">
      <c r="A946" s="35"/>
      <c r="B946" s="36"/>
      <c r="C946" s="16" t="s">
        <v>1313</v>
      </c>
      <c r="D946" s="37" t="s">
        <v>11</v>
      </c>
      <c r="E946" s="20" t="s">
        <v>1426</v>
      </c>
      <c r="F946" s="20"/>
      <c r="G946" s="20"/>
      <c r="H946" s="20"/>
      <c r="I946" s="20" t="s">
        <v>1427</v>
      </c>
    </row>
    <row r="947" spans="1:9" ht="24" customHeight="1">
      <c r="A947" s="35"/>
      <c r="B947" s="36"/>
      <c r="C947" s="16" t="s">
        <v>1313</v>
      </c>
      <c r="D947" s="37" t="s">
        <v>11</v>
      </c>
      <c r="E947" s="20" t="s">
        <v>1428</v>
      </c>
      <c r="F947" s="20"/>
      <c r="G947" s="20"/>
      <c r="H947" s="20"/>
      <c r="I947" s="20" t="s">
        <v>1429</v>
      </c>
    </row>
    <row r="948" spans="1:9" ht="24" customHeight="1">
      <c r="A948" s="35"/>
      <c r="B948" s="36"/>
      <c r="C948" s="16" t="s">
        <v>1313</v>
      </c>
      <c r="D948" s="37" t="s">
        <v>11</v>
      </c>
      <c r="E948" s="20" t="s">
        <v>1430</v>
      </c>
      <c r="F948" s="20"/>
      <c r="G948" s="20"/>
      <c r="H948" s="20"/>
      <c r="I948" s="20" t="s">
        <v>1431</v>
      </c>
    </row>
    <row r="949" spans="1:9" ht="48" customHeight="1">
      <c r="A949" s="35"/>
      <c r="B949" s="36"/>
      <c r="C949" s="16" t="s">
        <v>1313</v>
      </c>
      <c r="D949" s="37" t="s">
        <v>11</v>
      </c>
      <c r="E949" s="20" t="s">
        <v>1432</v>
      </c>
      <c r="F949" s="20"/>
      <c r="G949" s="20"/>
      <c r="H949" s="20"/>
      <c r="I949" s="20" t="s">
        <v>1433</v>
      </c>
    </row>
    <row r="950" spans="1:9" ht="45" customHeight="1">
      <c r="A950" s="35"/>
      <c r="B950" s="36"/>
      <c r="C950" s="16" t="s">
        <v>1313</v>
      </c>
      <c r="D950" s="37" t="s">
        <v>11</v>
      </c>
      <c r="E950" s="20" t="s">
        <v>1434</v>
      </c>
      <c r="F950" s="20"/>
      <c r="G950" s="20"/>
      <c r="H950" s="20"/>
      <c r="I950" s="20" t="s">
        <v>1435</v>
      </c>
    </row>
    <row r="951" spans="1:9" ht="72" customHeight="1">
      <c r="A951" s="35"/>
      <c r="B951" s="36"/>
      <c r="C951" s="16" t="s">
        <v>1313</v>
      </c>
      <c r="D951" s="37" t="s">
        <v>11</v>
      </c>
      <c r="E951" s="20" t="s">
        <v>1436</v>
      </c>
      <c r="F951" s="20"/>
      <c r="G951" s="20"/>
      <c r="H951" s="20"/>
      <c r="I951" s="20" t="s">
        <v>1437</v>
      </c>
    </row>
    <row r="952" spans="1:9" ht="36" customHeight="1">
      <c r="A952" s="35"/>
      <c r="B952" s="36"/>
      <c r="C952" s="16" t="s">
        <v>1313</v>
      </c>
      <c r="D952" s="37" t="s">
        <v>11</v>
      </c>
      <c r="E952" s="20" t="s">
        <v>1438</v>
      </c>
      <c r="F952" s="20"/>
      <c r="G952" s="20"/>
      <c r="H952" s="20"/>
      <c r="I952" s="20" t="s">
        <v>1439</v>
      </c>
    </row>
    <row r="953" spans="1:9" ht="15" customHeight="1">
      <c r="A953" s="35"/>
      <c r="B953" s="36"/>
      <c r="C953" s="16"/>
      <c r="D953" s="33">
        <f>COUNTA(D939:D952)</f>
        <v>14</v>
      </c>
      <c r="E953" s="34"/>
      <c r="F953" s="34"/>
      <c r="G953" s="34"/>
      <c r="H953" s="34"/>
      <c r="I953" s="34"/>
    </row>
    <row r="954" spans="1:9" ht="96" customHeight="1">
      <c r="A954" s="35"/>
      <c r="B954" s="36"/>
      <c r="C954" s="16" t="s">
        <v>1313</v>
      </c>
      <c r="D954" s="37" t="s">
        <v>157</v>
      </c>
      <c r="E954" s="20" t="s">
        <v>1440</v>
      </c>
      <c r="F954" s="20"/>
      <c r="G954" s="20"/>
      <c r="H954" s="20"/>
      <c r="I954" s="20" t="s">
        <v>1441</v>
      </c>
    </row>
    <row r="955" spans="1:9" ht="48" customHeight="1">
      <c r="A955" s="35"/>
      <c r="B955" s="36"/>
      <c r="C955" s="16" t="s">
        <v>1313</v>
      </c>
      <c r="D955" s="37" t="s">
        <v>157</v>
      </c>
      <c r="E955" s="20" t="s">
        <v>1442</v>
      </c>
      <c r="F955" s="20"/>
      <c r="G955" s="20"/>
      <c r="H955" s="20"/>
      <c r="I955" s="38" t="s">
        <v>1443</v>
      </c>
    </row>
    <row r="956" spans="1:9" ht="72" customHeight="1">
      <c r="A956" s="35"/>
      <c r="B956" s="36"/>
      <c r="C956" s="16" t="s">
        <v>1313</v>
      </c>
      <c r="D956" s="37" t="s">
        <v>157</v>
      </c>
      <c r="E956" s="20" t="s">
        <v>1444</v>
      </c>
      <c r="F956" s="20"/>
      <c r="G956" s="20"/>
      <c r="H956" s="20"/>
      <c r="I956" s="38" t="s">
        <v>1445</v>
      </c>
    </row>
    <row r="957" spans="1:9" ht="60" customHeight="1">
      <c r="A957" s="35"/>
      <c r="B957" s="36"/>
      <c r="C957" s="16" t="s">
        <v>1313</v>
      </c>
      <c r="D957" s="37" t="s">
        <v>157</v>
      </c>
      <c r="E957" s="20" t="s">
        <v>1446</v>
      </c>
      <c r="F957" s="20"/>
      <c r="G957" s="20"/>
      <c r="H957" s="20"/>
      <c r="I957" s="20" t="s">
        <v>1447</v>
      </c>
    </row>
    <row r="958" spans="1:9" ht="36" customHeight="1">
      <c r="A958" s="35"/>
      <c r="B958" s="36"/>
      <c r="C958" s="16" t="s">
        <v>1313</v>
      </c>
      <c r="D958" s="37" t="s">
        <v>157</v>
      </c>
      <c r="E958" s="20" t="s">
        <v>1448</v>
      </c>
      <c r="F958" s="20"/>
      <c r="G958" s="20"/>
      <c r="H958" s="20"/>
      <c r="I958" s="20" t="s">
        <v>1449</v>
      </c>
    </row>
    <row r="959" spans="1:9" ht="60" customHeight="1">
      <c r="A959" s="35"/>
      <c r="B959" s="36"/>
      <c r="C959" s="16" t="s">
        <v>1313</v>
      </c>
      <c r="D959" s="37" t="s">
        <v>157</v>
      </c>
      <c r="E959" s="20" t="s">
        <v>1450</v>
      </c>
      <c r="F959" s="20"/>
      <c r="G959" s="20"/>
      <c r="H959" s="20"/>
      <c r="I959" s="20" t="s">
        <v>1451</v>
      </c>
    </row>
    <row r="960" spans="1:9" ht="60" customHeight="1">
      <c r="A960" s="35"/>
      <c r="B960" s="36"/>
      <c r="C960" s="16" t="s">
        <v>1313</v>
      </c>
      <c r="D960" s="37" t="s">
        <v>157</v>
      </c>
      <c r="E960" s="20" t="s">
        <v>1452</v>
      </c>
      <c r="F960" s="20"/>
      <c r="G960" s="20"/>
      <c r="H960" s="20"/>
      <c r="I960" s="20" t="s">
        <v>1453</v>
      </c>
    </row>
    <row r="961" spans="1:9" ht="48" customHeight="1">
      <c r="A961" s="35"/>
      <c r="B961" s="36"/>
      <c r="C961" s="16" t="s">
        <v>1313</v>
      </c>
      <c r="D961" s="37" t="s">
        <v>157</v>
      </c>
      <c r="E961" s="20" t="s">
        <v>1454</v>
      </c>
      <c r="F961" s="20"/>
      <c r="G961" s="20"/>
      <c r="H961" s="20"/>
      <c r="I961" s="20" t="s">
        <v>1455</v>
      </c>
    </row>
    <row r="962" spans="1:9" ht="24" customHeight="1">
      <c r="A962" s="35"/>
      <c r="B962" s="36"/>
      <c r="C962" s="16" t="s">
        <v>1313</v>
      </c>
      <c r="D962" s="37" t="s">
        <v>157</v>
      </c>
      <c r="E962" s="20" t="s">
        <v>1456</v>
      </c>
      <c r="F962" s="20"/>
      <c r="G962" s="20"/>
      <c r="H962" s="20"/>
      <c r="I962" s="20" t="s">
        <v>1457</v>
      </c>
    </row>
    <row r="963" spans="1:9" ht="45" customHeight="1">
      <c r="A963" s="35"/>
      <c r="B963" s="36"/>
      <c r="C963" s="16" t="s">
        <v>1313</v>
      </c>
      <c r="D963" s="37" t="s">
        <v>157</v>
      </c>
      <c r="E963" s="20" t="s">
        <v>1458</v>
      </c>
      <c r="F963" s="20"/>
      <c r="G963" s="20"/>
      <c r="H963" s="20"/>
      <c r="I963" s="20" t="s">
        <v>1459</v>
      </c>
    </row>
    <row r="964" spans="1:9" ht="60" customHeight="1">
      <c r="A964" s="35"/>
      <c r="B964" s="36"/>
      <c r="C964" s="16" t="s">
        <v>1313</v>
      </c>
      <c r="D964" s="37" t="s">
        <v>157</v>
      </c>
      <c r="E964" s="14" t="s">
        <v>1460</v>
      </c>
      <c r="F964" s="14"/>
      <c r="G964" s="14"/>
      <c r="H964" s="14"/>
      <c r="I964" s="14" t="s">
        <v>1461</v>
      </c>
    </row>
    <row r="965" spans="1:9" ht="36" customHeight="1">
      <c r="A965" s="35"/>
      <c r="B965" s="36"/>
      <c r="C965" s="16" t="s">
        <v>1313</v>
      </c>
      <c r="D965" s="37" t="s">
        <v>157</v>
      </c>
      <c r="E965" s="14" t="s">
        <v>1462</v>
      </c>
      <c r="F965" s="14"/>
      <c r="G965" s="14"/>
      <c r="H965" s="14"/>
      <c r="I965" s="14" t="s">
        <v>1461</v>
      </c>
    </row>
    <row r="966" spans="1:9" ht="36" customHeight="1">
      <c r="A966" s="35"/>
      <c r="B966" s="36"/>
      <c r="C966" s="16" t="s">
        <v>1313</v>
      </c>
      <c r="D966" s="37" t="s">
        <v>157</v>
      </c>
      <c r="E966" s="20" t="s">
        <v>1463</v>
      </c>
      <c r="F966" s="20"/>
      <c r="G966" s="20"/>
      <c r="H966" s="20"/>
      <c r="I966" s="20" t="s">
        <v>1464</v>
      </c>
    </row>
    <row r="967" spans="1:9" ht="36" customHeight="1">
      <c r="A967" s="35"/>
      <c r="B967" s="36"/>
      <c r="C967" s="16" t="s">
        <v>1313</v>
      </c>
      <c r="D967" s="37" t="s">
        <v>157</v>
      </c>
      <c r="E967" s="20" t="s">
        <v>1465</v>
      </c>
      <c r="F967" s="20"/>
      <c r="G967" s="20"/>
      <c r="H967" s="20"/>
      <c r="I967" s="20" t="s">
        <v>1466</v>
      </c>
    </row>
    <row r="968" spans="1:9" ht="72" customHeight="1">
      <c r="A968" s="35"/>
      <c r="B968" s="36"/>
      <c r="C968" s="16" t="s">
        <v>1313</v>
      </c>
      <c r="D968" s="37" t="s">
        <v>157</v>
      </c>
      <c r="E968" s="20" t="s">
        <v>1467</v>
      </c>
      <c r="F968" s="20"/>
      <c r="G968" s="20"/>
      <c r="H968" s="20"/>
      <c r="I968" s="20" t="s">
        <v>1468</v>
      </c>
    </row>
    <row r="969" spans="1:9" ht="60" customHeight="1">
      <c r="A969" s="35"/>
      <c r="B969" s="36"/>
      <c r="C969" s="16" t="s">
        <v>1313</v>
      </c>
      <c r="D969" s="37" t="s">
        <v>157</v>
      </c>
      <c r="E969" s="20" t="s">
        <v>1469</v>
      </c>
      <c r="F969" s="20"/>
      <c r="G969" s="20"/>
      <c r="H969" s="20"/>
      <c r="I969" s="20" t="s">
        <v>1470</v>
      </c>
    </row>
    <row r="970" spans="1:9" ht="72" customHeight="1">
      <c r="A970" s="35"/>
      <c r="B970" s="36"/>
      <c r="C970" s="16" t="s">
        <v>1313</v>
      </c>
      <c r="D970" s="37" t="s">
        <v>157</v>
      </c>
      <c r="E970" s="20" t="s">
        <v>1471</v>
      </c>
      <c r="F970" s="20"/>
      <c r="G970" s="20"/>
      <c r="H970" s="20"/>
      <c r="I970" s="20" t="s">
        <v>1472</v>
      </c>
    </row>
    <row r="971" spans="1:9" ht="36" customHeight="1">
      <c r="A971" s="35"/>
      <c r="B971" s="36"/>
      <c r="C971" s="16" t="s">
        <v>1313</v>
      </c>
      <c r="D971" s="37" t="s">
        <v>157</v>
      </c>
      <c r="E971" s="20" t="s">
        <v>1473</v>
      </c>
      <c r="F971" s="20"/>
      <c r="G971" s="20"/>
      <c r="H971" s="20"/>
      <c r="I971" s="20" t="s">
        <v>1474</v>
      </c>
    </row>
    <row r="972" spans="1:9" ht="72" customHeight="1">
      <c r="A972" s="35"/>
      <c r="B972" s="36"/>
      <c r="C972" s="16" t="s">
        <v>1313</v>
      </c>
      <c r="D972" s="37" t="s">
        <v>157</v>
      </c>
      <c r="E972" s="20" t="s">
        <v>1475</v>
      </c>
      <c r="F972" s="20"/>
      <c r="G972" s="20"/>
      <c r="H972" s="20"/>
      <c r="I972" s="20" t="s">
        <v>1476</v>
      </c>
    </row>
    <row r="973" spans="1:9" ht="60" customHeight="1">
      <c r="A973" s="35"/>
      <c r="B973" s="36"/>
      <c r="C973" s="16" t="s">
        <v>1313</v>
      </c>
      <c r="D973" s="37" t="s">
        <v>157</v>
      </c>
      <c r="E973" s="20" t="s">
        <v>1477</v>
      </c>
      <c r="F973" s="20"/>
      <c r="G973" s="20"/>
      <c r="H973" s="20"/>
      <c r="I973" s="38" t="s">
        <v>1478</v>
      </c>
    </row>
    <row r="974" spans="1:9" ht="36" customHeight="1">
      <c r="A974" s="35"/>
      <c r="B974" s="36"/>
      <c r="C974" s="16" t="s">
        <v>1313</v>
      </c>
      <c r="D974" s="37" t="s">
        <v>157</v>
      </c>
      <c r="E974" s="20" t="s">
        <v>1479</v>
      </c>
      <c r="F974" s="20"/>
      <c r="G974" s="20"/>
      <c r="H974" s="20"/>
      <c r="I974" s="38" t="s">
        <v>1480</v>
      </c>
    </row>
    <row r="975" spans="1:9" ht="24" customHeight="1">
      <c r="A975" s="35"/>
      <c r="B975" s="36"/>
      <c r="C975" s="16" t="s">
        <v>1313</v>
      </c>
      <c r="D975" s="37" t="s">
        <v>157</v>
      </c>
      <c r="E975" s="20" t="s">
        <v>1481</v>
      </c>
      <c r="F975" s="20"/>
      <c r="G975" s="20"/>
      <c r="H975" s="20"/>
      <c r="I975" s="38" t="s">
        <v>1482</v>
      </c>
    </row>
    <row r="976" spans="1:9" ht="24" customHeight="1">
      <c r="A976" s="35"/>
      <c r="B976" s="36"/>
      <c r="C976" s="16" t="s">
        <v>1313</v>
      </c>
      <c r="D976" s="37" t="s">
        <v>157</v>
      </c>
      <c r="E976" s="38" t="s">
        <v>1483</v>
      </c>
      <c r="F976" s="38"/>
      <c r="G976" s="38"/>
      <c r="H976" s="38"/>
      <c r="I976" s="38" t="s">
        <v>1484</v>
      </c>
    </row>
    <row r="977" spans="1:9" ht="48" customHeight="1">
      <c r="A977" s="35"/>
      <c r="B977" s="36"/>
      <c r="C977" s="16" t="s">
        <v>1313</v>
      </c>
      <c r="D977" s="37" t="s">
        <v>157</v>
      </c>
      <c r="E977" s="20" t="s">
        <v>1485</v>
      </c>
      <c r="F977" s="20"/>
      <c r="G977" s="20"/>
      <c r="H977" s="20"/>
      <c r="I977" s="20" t="s">
        <v>1486</v>
      </c>
    </row>
    <row r="978" spans="1:9" ht="36" customHeight="1">
      <c r="A978" s="35"/>
      <c r="B978" s="36"/>
      <c r="C978" s="16" t="s">
        <v>1313</v>
      </c>
      <c r="D978" s="37" t="s">
        <v>157</v>
      </c>
      <c r="E978" s="38" t="s">
        <v>1487</v>
      </c>
      <c r="F978" s="38"/>
      <c r="G978" s="38"/>
      <c r="H978" s="38"/>
      <c r="I978" s="38" t="s">
        <v>1488</v>
      </c>
    </row>
    <row r="979" spans="1:9" ht="60" customHeight="1">
      <c r="A979" s="35" t="s">
        <v>440</v>
      </c>
      <c r="B979" s="36" t="s">
        <v>441</v>
      </c>
      <c r="C979" s="16" t="s">
        <v>1489</v>
      </c>
      <c r="D979" s="37" t="s">
        <v>157</v>
      </c>
      <c r="E979" s="20" t="s">
        <v>1490</v>
      </c>
      <c r="F979" s="20"/>
      <c r="G979" s="20"/>
      <c r="H979" s="20"/>
      <c r="I979" s="20" t="s">
        <v>1491</v>
      </c>
    </row>
    <row r="980" spans="1:9" ht="15" customHeight="1">
      <c r="A980" s="35"/>
      <c r="B980" s="36"/>
      <c r="C980" s="16"/>
      <c r="D980" s="33">
        <f>COUNTA(D954:D979)</f>
        <v>26</v>
      </c>
      <c r="E980" s="34"/>
      <c r="F980" s="34"/>
      <c r="G980" s="34"/>
      <c r="H980" s="34"/>
      <c r="I980" s="34"/>
    </row>
    <row r="981" spans="1:9" ht="48" customHeight="1">
      <c r="A981" s="35"/>
      <c r="B981" s="36"/>
      <c r="C981" s="16" t="s">
        <v>1313</v>
      </c>
      <c r="D981" s="37" t="s">
        <v>58</v>
      </c>
      <c r="E981" s="20" t="s">
        <v>1492</v>
      </c>
      <c r="F981" s="20"/>
      <c r="G981" s="20"/>
      <c r="H981" s="20"/>
      <c r="I981" s="20" t="s">
        <v>1493</v>
      </c>
    </row>
    <row r="982" spans="1:9" ht="36" customHeight="1">
      <c r="A982" s="35"/>
      <c r="B982" s="36"/>
      <c r="C982" s="16" t="s">
        <v>1313</v>
      </c>
      <c r="D982" s="37" t="s">
        <v>58</v>
      </c>
      <c r="E982" s="20" t="s">
        <v>1494</v>
      </c>
      <c r="F982" s="20"/>
      <c r="G982" s="20"/>
      <c r="H982" s="20"/>
      <c r="I982" s="20" t="s">
        <v>1495</v>
      </c>
    </row>
    <row r="983" spans="1:9" ht="72" customHeight="1">
      <c r="A983" s="35"/>
      <c r="B983" s="36"/>
      <c r="C983" s="16" t="s">
        <v>1313</v>
      </c>
      <c r="D983" s="37" t="s">
        <v>58</v>
      </c>
      <c r="E983" s="20" t="s">
        <v>1496</v>
      </c>
      <c r="F983" s="20"/>
      <c r="G983" s="20"/>
      <c r="H983" s="20"/>
      <c r="I983" s="20" t="s">
        <v>1497</v>
      </c>
    </row>
    <row r="984" spans="1:9" ht="36" customHeight="1">
      <c r="A984" s="35"/>
      <c r="B984" s="36"/>
      <c r="C984" s="16" t="s">
        <v>1313</v>
      </c>
      <c r="D984" s="37" t="s">
        <v>58</v>
      </c>
      <c r="E984" s="20" t="s">
        <v>1498</v>
      </c>
      <c r="F984" s="20"/>
      <c r="G984" s="20"/>
      <c r="H984" s="20"/>
      <c r="I984" s="20" t="s">
        <v>1499</v>
      </c>
    </row>
    <row r="985" spans="1:9" ht="24" customHeight="1">
      <c r="A985" s="35"/>
      <c r="B985" s="36"/>
      <c r="C985" s="16" t="s">
        <v>1313</v>
      </c>
      <c r="D985" s="37" t="s">
        <v>58</v>
      </c>
      <c r="E985" s="20" t="s">
        <v>1500</v>
      </c>
      <c r="F985" s="20"/>
      <c r="G985" s="20"/>
      <c r="H985" s="20"/>
      <c r="I985" s="20" t="s">
        <v>1501</v>
      </c>
    </row>
    <row r="986" spans="1:9" ht="36" customHeight="1">
      <c r="A986" s="35"/>
      <c r="B986" s="36"/>
      <c r="C986" s="16" t="s">
        <v>1313</v>
      </c>
      <c r="D986" s="37" t="s">
        <v>58</v>
      </c>
      <c r="E986" s="20" t="s">
        <v>1502</v>
      </c>
      <c r="F986" s="20"/>
      <c r="G986" s="20"/>
      <c r="H986" s="20"/>
      <c r="I986" s="20" t="s">
        <v>1503</v>
      </c>
    </row>
    <row r="987" spans="1:9" ht="48" customHeight="1">
      <c r="A987" s="35"/>
      <c r="B987" s="36"/>
      <c r="C987" s="16" t="s">
        <v>1313</v>
      </c>
      <c r="D987" s="37" t="s">
        <v>58</v>
      </c>
      <c r="E987" s="20" t="s">
        <v>1504</v>
      </c>
      <c r="F987" s="20"/>
      <c r="G987" s="20"/>
      <c r="H987" s="20"/>
      <c r="I987" s="20" t="s">
        <v>1505</v>
      </c>
    </row>
    <row r="988" spans="1:9" ht="36" customHeight="1">
      <c r="A988" s="35"/>
      <c r="B988" s="36"/>
      <c r="C988" s="16" t="s">
        <v>1313</v>
      </c>
      <c r="D988" s="37" t="s">
        <v>58</v>
      </c>
      <c r="E988" s="20" t="s">
        <v>1506</v>
      </c>
      <c r="F988" s="20"/>
      <c r="G988" s="20"/>
      <c r="H988" s="20"/>
      <c r="I988" s="20" t="s">
        <v>1507</v>
      </c>
    </row>
    <row r="989" spans="1:9" ht="36" customHeight="1">
      <c r="A989" s="35"/>
      <c r="B989" s="36"/>
      <c r="C989" s="16" t="s">
        <v>1313</v>
      </c>
      <c r="D989" s="37" t="s">
        <v>58</v>
      </c>
      <c r="E989" s="20" t="s">
        <v>1508</v>
      </c>
      <c r="F989" s="20"/>
      <c r="G989" s="20"/>
      <c r="H989" s="20"/>
      <c r="I989" s="20" t="s">
        <v>1509</v>
      </c>
    </row>
    <row r="990" spans="1:9" ht="36" customHeight="1">
      <c r="A990" s="35"/>
      <c r="B990" s="36"/>
      <c r="C990" s="16" t="s">
        <v>1313</v>
      </c>
      <c r="D990" s="37" t="s">
        <v>58</v>
      </c>
      <c r="E990" s="20" t="s">
        <v>1510</v>
      </c>
      <c r="F990" s="20"/>
      <c r="G990" s="20"/>
      <c r="H990" s="20"/>
      <c r="I990" s="20" t="s">
        <v>1511</v>
      </c>
    </row>
    <row r="991" spans="1:9" ht="36" customHeight="1">
      <c r="A991" s="35"/>
      <c r="B991" s="36"/>
      <c r="C991" s="16" t="s">
        <v>1313</v>
      </c>
      <c r="D991" s="37" t="s">
        <v>58</v>
      </c>
      <c r="E991" s="20" t="s">
        <v>1512</v>
      </c>
      <c r="F991" s="20"/>
      <c r="G991" s="20"/>
      <c r="H991" s="20"/>
      <c r="I991" s="20" t="s">
        <v>1511</v>
      </c>
    </row>
    <row r="992" spans="1:9" ht="48" customHeight="1">
      <c r="A992" s="35"/>
      <c r="B992" s="36"/>
      <c r="C992" s="16" t="s">
        <v>1313</v>
      </c>
      <c r="D992" s="37" t="s">
        <v>58</v>
      </c>
      <c r="E992" s="20" t="s">
        <v>1513</v>
      </c>
      <c r="F992" s="20"/>
      <c r="G992" s="20"/>
      <c r="H992" s="20"/>
      <c r="I992" s="20" t="s">
        <v>1514</v>
      </c>
    </row>
    <row r="993" spans="1:9" ht="96" customHeight="1">
      <c r="A993" s="35"/>
      <c r="B993" s="36"/>
      <c r="C993" s="16" t="s">
        <v>1313</v>
      </c>
      <c r="D993" s="37" t="s">
        <v>58</v>
      </c>
      <c r="E993" s="20" t="s">
        <v>1515</v>
      </c>
      <c r="F993" s="20"/>
      <c r="G993" s="20"/>
      <c r="H993" s="20"/>
      <c r="I993" s="20" t="s">
        <v>1516</v>
      </c>
    </row>
    <row r="994" spans="1:9" ht="36" customHeight="1">
      <c r="A994" s="35"/>
      <c r="B994" s="36"/>
      <c r="C994" s="16" t="s">
        <v>1313</v>
      </c>
      <c r="D994" s="37" t="s">
        <v>58</v>
      </c>
      <c r="E994" s="20" t="s">
        <v>1517</v>
      </c>
      <c r="F994" s="20"/>
      <c r="G994" s="20"/>
      <c r="H994" s="20"/>
      <c r="I994" s="20" t="s">
        <v>1518</v>
      </c>
    </row>
    <row r="995" spans="1:9" ht="60" customHeight="1">
      <c r="A995" s="35"/>
      <c r="B995" s="36"/>
      <c r="C995" s="16" t="s">
        <v>1313</v>
      </c>
      <c r="D995" s="37" t="s">
        <v>58</v>
      </c>
      <c r="E995" s="20" t="s">
        <v>1519</v>
      </c>
      <c r="F995" s="20"/>
      <c r="G995" s="20"/>
      <c r="H995" s="20"/>
      <c r="I995" s="20" t="s">
        <v>1520</v>
      </c>
    </row>
    <row r="996" spans="1:9" ht="36" customHeight="1">
      <c r="A996" s="35"/>
      <c r="B996" s="36"/>
      <c r="C996" s="16" t="s">
        <v>1313</v>
      </c>
      <c r="D996" s="37" t="s">
        <v>58</v>
      </c>
      <c r="E996" s="20" t="s">
        <v>1521</v>
      </c>
      <c r="F996" s="20"/>
      <c r="G996" s="20"/>
      <c r="H996" s="20"/>
      <c r="I996" s="20" t="s">
        <v>1522</v>
      </c>
    </row>
    <row r="997" spans="1:9" ht="36" customHeight="1">
      <c r="A997" s="35"/>
      <c r="B997" s="36"/>
      <c r="C997" s="16" t="s">
        <v>1313</v>
      </c>
      <c r="D997" s="37" t="s">
        <v>58</v>
      </c>
      <c r="E997" s="20" t="s">
        <v>1523</v>
      </c>
      <c r="F997" s="20"/>
      <c r="G997" s="20"/>
      <c r="H997" s="20"/>
      <c r="I997" s="20" t="s">
        <v>1524</v>
      </c>
    </row>
    <row r="998" spans="1:9" ht="48" customHeight="1">
      <c r="A998" s="27"/>
      <c r="B998" s="28"/>
      <c r="C998" s="29" t="s">
        <v>1525</v>
      </c>
      <c r="D998" s="37" t="s">
        <v>58</v>
      </c>
      <c r="E998" s="20" t="s">
        <v>1526</v>
      </c>
      <c r="F998" s="20"/>
      <c r="G998" s="20"/>
      <c r="H998" s="20"/>
      <c r="I998" s="38" t="s">
        <v>1527</v>
      </c>
    </row>
    <row r="999" spans="1:9" ht="36" customHeight="1">
      <c r="A999" s="35"/>
      <c r="B999" s="36"/>
      <c r="C999" s="16" t="s">
        <v>1525</v>
      </c>
      <c r="D999" s="37" t="s">
        <v>58</v>
      </c>
      <c r="E999" s="20" t="s">
        <v>1528</v>
      </c>
      <c r="F999" s="20"/>
      <c r="G999" s="20"/>
      <c r="H999" s="20"/>
      <c r="I999" s="38" t="s">
        <v>1529</v>
      </c>
    </row>
    <row r="1000" spans="1:9" ht="48" customHeight="1">
      <c r="A1000" s="35"/>
      <c r="B1000" s="36"/>
      <c r="C1000" s="16" t="s">
        <v>1525</v>
      </c>
      <c r="D1000" s="37" t="s">
        <v>58</v>
      </c>
      <c r="E1000" s="20" t="s">
        <v>1530</v>
      </c>
      <c r="F1000" s="20"/>
      <c r="G1000" s="20"/>
      <c r="H1000" s="20"/>
      <c r="I1000" s="38" t="s">
        <v>1531</v>
      </c>
    </row>
    <row r="1001" spans="1:9" ht="48" customHeight="1">
      <c r="A1001" s="6" t="s">
        <v>440</v>
      </c>
      <c r="B1001" s="7" t="s">
        <v>441</v>
      </c>
      <c r="C1001" s="61" t="s">
        <v>1489</v>
      </c>
      <c r="D1001" s="37" t="s">
        <v>58</v>
      </c>
      <c r="E1001" s="38" t="s">
        <v>1532</v>
      </c>
      <c r="F1001" s="38"/>
      <c r="G1001" s="38"/>
      <c r="H1001" s="38"/>
      <c r="I1001" s="38" t="s">
        <v>1533</v>
      </c>
    </row>
    <row r="1002" spans="1:9" ht="48" customHeight="1">
      <c r="A1002" s="35" t="s">
        <v>440</v>
      </c>
      <c r="B1002" s="36" t="s">
        <v>441</v>
      </c>
      <c r="C1002" s="16" t="s">
        <v>1489</v>
      </c>
      <c r="D1002" s="37" t="s">
        <v>58</v>
      </c>
      <c r="E1002" s="20" t="s">
        <v>1534</v>
      </c>
      <c r="F1002" s="20"/>
      <c r="G1002" s="20"/>
      <c r="H1002" s="20"/>
      <c r="I1002" s="20" t="s">
        <v>1535</v>
      </c>
    </row>
    <row r="1003" spans="1:9" ht="48" customHeight="1">
      <c r="A1003" s="35" t="s">
        <v>440</v>
      </c>
      <c r="B1003" s="36" t="s">
        <v>441</v>
      </c>
      <c r="C1003" s="16" t="s">
        <v>1489</v>
      </c>
      <c r="D1003" s="37" t="s">
        <v>58</v>
      </c>
      <c r="E1003" s="20" t="s">
        <v>1536</v>
      </c>
      <c r="F1003" s="20"/>
      <c r="G1003" s="20"/>
      <c r="H1003" s="20"/>
      <c r="I1003" s="20" t="s">
        <v>1537</v>
      </c>
    </row>
    <row r="1004" spans="1:9" ht="48" customHeight="1">
      <c r="A1004" s="35" t="s">
        <v>440</v>
      </c>
      <c r="B1004" s="36" t="s">
        <v>441</v>
      </c>
      <c r="C1004" s="16" t="s">
        <v>1489</v>
      </c>
      <c r="D1004" s="37" t="s">
        <v>58</v>
      </c>
      <c r="E1004" s="20" t="s">
        <v>1538</v>
      </c>
      <c r="F1004" s="20"/>
      <c r="G1004" s="20"/>
      <c r="H1004" s="20"/>
      <c r="I1004" s="20" t="s">
        <v>1539</v>
      </c>
    </row>
    <row r="1005" spans="1:9" ht="36.75" customHeight="1">
      <c r="A1005" s="35" t="s">
        <v>440</v>
      </c>
      <c r="B1005" s="36" t="s">
        <v>441</v>
      </c>
      <c r="C1005" s="16" t="s">
        <v>1489</v>
      </c>
      <c r="D1005" s="37" t="s">
        <v>58</v>
      </c>
      <c r="E1005" s="20" t="s">
        <v>1540</v>
      </c>
      <c r="F1005" s="20"/>
      <c r="G1005" s="20"/>
      <c r="H1005" s="20"/>
      <c r="I1005" s="20" t="s">
        <v>1541</v>
      </c>
    </row>
    <row r="1006" spans="1:9" ht="36" customHeight="1">
      <c r="A1006" s="35" t="s">
        <v>440</v>
      </c>
      <c r="B1006" s="36" t="s">
        <v>441</v>
      </c>
      <c r="C1006" s="16" t="s">
        <v>1489</v>
      </c>
      <c r="D1006" s="37" t="s">
        <v>58</v>
      </c>
      <c r="E1006" s="20" t="s">
        <v>1542</v>
      </c>
      <c r="F1006" s="20"/>
      <c r="G1006" s="20"/>
      <c r="H1006" s="20"/>
      <c r="I1006" s="20" t="s">
        <v>1543</v>
      </c>
    </row>
    <row r="1007" spans="1:9" ht="24" customHeight="1">
      <c r="A1007" s="35" t="s">
        <v>440</v>
      </c>
      <c r="B1007" s="36" t="s">
        <v>441</v>
      </c>
      <c r="C1007" s="16" t="s">
        <v>1489</v>
      </c>
      <c r="D1007" s="37" t="s">
        <v>58</v>
      </c>
      <c r="E1007" s="20" t="s">
        <v>1544</v>
      </c>
      <c r="F1007" s="20"/>
      <c r="G1007" s="20"/>
      <c r="H1007" s="20"/>
      <c r="I1007" s="20" t="s">
        <v>1545</v>
      </c>
    </row>
    <row r="1008" spans="1:9" ht="24" customHeight="1">
      <c r="A1008" s="35" t="s">
        <v>440</v>
      </c>
      <c r="B1008" s="36" t="s">
        <v>441</v>
      </c>
      <c r="C1008" s="16" t="s">
        <v>1489</v>
      </c>
      <c r="D1008" s="37" t="s">
        <v>58</v>
      </c>
      <c r="E1008" s="20" t="s">
        <v>1546</v>
      </c>
      <c r="F1008" s="20"/>
      <c r="G1008" s="20"/>
      <c r="H1008" s="20"/>
      <c r="I1008" s="20" t="s">
        <v>1547</v>
      </c>
    </row>
    <row r="1009" spans="1:9" ht="36" customHeight="1">
      <c r="A1009" s="35" t="s">
        <v>440</v>
      </c>
      <c r="B1009" s="36" t="s">
        <v>441</v>
      </c>
      <c r="C1009" s="16" t="s">
        <v>1489</v>
      </c>
      <c r="D1009" s="37" t="s">
        <v>58</v>
      </c>
      <c r="E1009" s="20" t="s">
        <v>1548</v>
      </c>
      <c r="F1009" s="20"/>
      <c r="G1009" s="20"/>
      <c r="H1009" s="20"/>
      <c r="I1009" s="20" t="s">
        <v>1549</v>
      </c>
    </row>
    <row r="1010" spans="1:9" ht="15" customHeight="1">
      <c r="A1010" s="35"/>
      <c r="B1010" s="36"/>
      <c r="C1010" s="16"/>
      <c r="D1010" s="33">
        <f>COUNTA(D981:D1009)</f>
        <v>29</v>
      </c>
      <c r="E1010" s="57"/>
      <c r="F1010" s="57"/>
      <c r="G1010" s="57"/>
      <c r="H1010" s="57"/>
      <c r="I1010" s="57"/>
    </row>
    <row r="1011" spans="1:9">
      <c r="A1011" s="35" t="s">
        <v>440</v>
      </c>
      <c r="B1011" s="36" t="s">
        <v>441</v>
      </c>
      <c r="C1011" s="16" t="s">
        <v>1489</v>
      </c>
      <c r="D1011" s="9"/>
      <c r="E1011" s="100">
        <f>COUNTA(E1012:E1014)</f>
        <v>2</v>
      </c>
      <c r="F1011" s="100" t="s">
        <v>1550</v>
      </c>
      <c r="G1011" s="100"/>
      <c r="H1011" s="100"/>
      <c r="I1011" s="100" t="s">
        <v>701</v>
      </c>
    </row>
    <row r="1012" spans="1:9" ht="36" customHeight="1">
      <c r="A1012" s="35" t="s">
        <v>440</v>
      </c>
      <c r="B1012" s="36" t="s">
        <v>441</v>
      </c>
      <c r="C1012" s="16" t="s">
        <v>1489</v>
      </c>
      <c r="D1012" s="37" t="s">
        <v>11</v>
      </c>
      <c r="E1012" s="38" t="s">
        <v>1551</v>
      </c>
      <c r="F1012" s="38"/>
      <c r="G1012" s="38"/>
      <c r="H1012" s="38"/>
      <c r="I1012" s="38" t="s">
        <v>1552</v>
      </c>
    </row>
    <row r="1013" spans="1:9" ht="15" customHeight="1">
      <c r="A1013" s="35"/>
      <c r="B1013" s="36"/>
      <c r="C1013" s="16"/>
      <c r="D1013" s="21">
        <f>COUNTA(D1012:D1012)</f>
        <v>1</v>
      </c>
      <c r="E1013" s="22"/>
      <c r="F1013" s="22"/>
      <c r="G1013" s="22"/>
      <c r="H1013" s="22"/>
      <c r="I1013" s="22"/>
    </row>
    <row r="1014" spans="1:9" ht="36" customHeight="1">
      <c r="A1014" s="35" t="s">
        <v>440</v>
      </c>
      <c r="B1014" s="36" t="s">
        <v>441</v>
      </c>
      <c r="C1014" s="16" t="s">
        <v>1489</v>
      </c>
      <c r="D1014" s="43" t="s">
        <v>58</v>
      </c>
      <c r="E1014" s="44" t="s">
        <v>1553</v>
      </c>
      <c r="F1014" s="44"/>
      <c r="G1014" s="44"/>
      <c r="H1014" s="44"/>
      <c r="I1014" s="44" t="s">
        <v>1554</v>
      </c>
    </row>
    <row r="1015" spans="1:9" ht="15" customHeight="1">
      <c r="A1015" s="35"/>
      <c r="B1015" s="36"/>
      <c r="C1015" s="16"/>
      <c r="D1015" s="21">
        <f>COUNTA(D1014:D1014)</f>
        <v>1</v>
      </c>
      <c r="E1015" s="22"/>
      <c r="F1015" s="22"/>
      <c r="G1015" s="22"/>
      <c r="H1015" s="22"/>
      <c r="I1015" s="22"/>
    </row>
    <row r="1016" spans="1:9">
      <c r="A1016" s="35" t="s">
        <v>440</v>
      </c>
      <c r="B1016" s="36" t="s">
        <v>441</v>
      </c>
      <c r="C1016" s="16" t="s">
        <v>1489</v>
      </c>
      <c r="D1016" s="9"/>
      <c r="E1016" s="30">
        <f>COUNTA(E1017:E1032)</f>
        <v>13</v>
      </c>
      <c r="F1016" s="30" t="s">
        <v>1489</v>
      </c>
      <c r="G1016" s="30"/>
      <c r="H1016" s="30"/>
      <c r="I1016" s="30" t="s">
        <v>294</v>
      </c>
    </row>
    <row r="1017" spans="1:9" ht="84" customHeight="1">
      <c r="A1017" s="27"/>
      <c r="B1017" s="28"/>
      <c r="C1017" s="29" t="s">
        <v>1555</v>
      </c>
      <c r="D1017" s="41" t="s">
        <v>102</v>
      </c>
      <c r="E1017" s="18" t="s">
        <v>1556</v>
      </c>
      <c r="F1017" s="18"/>
      <c r="G1017" s="18"/>
      <c r="H1017" s="18"/>
      <c r="I1017" s="18" t="s">
        <v>1557</v>
      </c>
    </row>
    <row r="1018" spans="1:9" ht="84" customHeight="1">
      <c r="A1018" s="35"/>
      <c r="B1018" s="36"/>
      <c r="C1018" s="16" t="s">
        <v>1555</v>
      </c>
      <c r="D1018" s="37" t="s">
        <v>102</v>
      </c>
      <c r="E1018" s="20" t="s">
        <v>1558</v>
      </c>
      <c r="F1018" s="20"/>
      <c r="G1018" s="20"/>
      <c r="H1018" s="20"/>
      <c r="I1018" s="20" t="s">
        <v>1559</v>
      </c>
    </row>
    <row r="1019" spans="1:9" ht="15" customHeight="1">
      <c r="A1019" s="35"/>
      <c r="B1019" s="36"/>
      <c r="C1019" s="16"/>
      <c r="D1019" s="33">
        <f>COUNTA(D1017:D1018)</f>
        <v>2</v>
      </c>
      <c r="E1019" s="34"/>
      <c r="F1019" s="34"/>
      <c r="G1019" s="34"/>
      <c r="H1019" s="34"/>
      <c r="I1019" s="34"/>
    </row>
    <row r="1020" spans="1:9" ht="48" customHeight="1">
      <c r="A1020" s="35"/>
      <c r="B1020" s="36"/>
      <c r="C1020" s="16" t="s">
        <v>1555</v>
      </c>
      <c r="D1020" s="37" t="s">
        <v>11</v>
      </c>
      <c r="E1020" s="20" t="s">
        <v>1560</v>
      </c>
      <c r="F1020" s="20"/>
      <c r="G1020" s="20"/>
      <c r="H1020" s="20"/>
      <c r="I1020" s="20" t="s">
        <v>1561</v>
      </c>
    </row>
    <row r="1021" spans="1:9" ht="72" customHeight="1">
      <c r="A1021" s="35"/>
      <c r="B1021" s="36"/>
      <c r="C1021" s="16" t="s">
        <v>1555</v>
      </c>
      <c r="D1021" s="19" t="s">
        <v>11</v>
      </c>
      <c r="E1021" s="20" t="s">
        <v>1562</v>
      </c>
      <c r="F1021" s="20"/>
      <c r="G1021" s="20"/>
      <c r="H1021" s="20"/>
      <c r="I1021" s="20" t="s">
        <v>1563</v>
      </c>
    </row>
    <row r="1022" spans="1:9" ht="24" customHeight="1">
      <c r="A1022" s="27"/>
      <c r="B1022" s="28"/>
      <c r="C1022" s="29" t="s">
        <v>1564</v>
      </c>
      <c r="D1022" s="37" t="s">
        <v>11</v>
      </c>
      <c r="E1022" s="38" t="s">
        <v>1565</v>
      </c>
      <c r="F1022" s="38"/>
      <c r="G1022" s="38"/>
      <c r="H1022" s="38"/>
      <c r="I1022" s="38" t="s">
        <v>1566</v>
      </c>
    </row>
    <row r="1023" spans="1:9" ht="24" customHeight="1">
      <c r="A1023" s="27"/>
      <c r="B1023" s="28"/>
      <c r="C1023" s="29"/>
      <c r="D1023" s="33">
        <f>COUNTA(D1020:D1022)</f>
        <v>3</v>
      </c>
      <c r="E1023" s="34"/>
      <c r="F1023" s="34"/>
      <c r="G1023" s="34"/>
      <c r="H1023" s="34"/>
      <c r="I1023" s="34"/>
    </row>
    <row r="1024" spans="1:9" ht="72" customHeight="1">
      <c r="A1024" s="35"/>
      <c r="B1024" s="36"/>
      <c r="C1024" s="16" t="s">
        <v>1564</v>
      </c>
      <c r="D1024" s="19" t="s">
        <v>157</v>
      </c>
      <c r="E1024" s="38" t="s">
        <v>1567</v>
      </c>
      <c r="F1024" s="38"/>
      <c r="G1024" s="38"/>
      <c r="H1024" s="38"/>
      <c r="I1024" s="38" t="s">
        <v>1568</v>
      </c>
    </row>
    <row r="1025" spans="1:9" ht="84" customHeight="1">
      <c r="A1025" s="35"/>
      <c r="B1025" s="36"/>
      <c r="C1025" s="16" t="s">
        <v>1564</v>
      </c>
      <c r="D1025" s="37" t="s">
        <v>157</v>
      </c>
      <c r="E1025" s="38" t="s">
        <v>1569</v>
      </c>
      <c r="F1025" s="38"/>
      <c r="G1025" s="38"/>
      <c r="H1025" s="38"/>
      <c r="I1025" s="38" t="s">
        <v>1570</v>
      </c>
    </row>
    <row r="1026" spans="1:9" ht="24" customHeight="1">
      <c r="A1026" s="35"/>
      <c r="B1026" s="36"/>
      <c r="C1026" s="16" t="s">
        <v>1564</v>
      </c>
      <c r="D1026" s="37" t="s">
        <v>157</v>
      </c>
      <c r="E1026" s="20" t="s">
        <v>1571</v>
      </c>
      <c r="F1026" s="20"/>
      <c r="G1026" s="20"/>
      <c r="H1026" s="20"/>
      <c r="I1026" s="38" t="s">
        <v>1572</v>
      </c>
    </row>
    <row r="1027" spans="1:9" ht="24" customHeight="1">
      <c r="A1027" s="35"/>
      <c r="B1027" s="36"/>
      <c r="C1027" s="16"/>
      <c r="D1027" s="33">
        <f>COUNTA(D1024:D1026)</f>
        <v>3</v>
      </c>
      <c r="E1027" s="34"/>
      <c r="F1027" s="34"/>
      <c r="G1027" s="34"/>
      <c r="H1027" s="34"/>
      <c r="I1027" s="34"/>
    </row>
    <row r="1028" spans="1:9" ht="72" customHeight="1">
      <c r="A1028" s="35"/>
      <c r="B1028" s="36"/>
      <c r="C1028" s="16" t="s">
        <v>1564</v>
      </c>
      <c r="D1028" s="37" t="s">
        <v>58</v>
      </c>
      <c r="E1028" s="20" t="s">
        <v>1573</v>
      </c>
      <c r="F1028" s="20"/>
      <c r="G1028" s="20"/>
      <c r="H1028" s="20"/>
      <c r="I1028" s="38" t="s">
        <v>1574</v>
      </c>
    </row>
    <row r="1029" spans="1:9" ht="60" customHeight="1">
      <c r="A1029" s="35"/>
      <c r="B1029" s="36"/>
      <c r="C1029" s="16" t="s">
        <v>1564</v>
      </c>
      <c r="D1029" s="37" t="s">
        <v>58</v>
      </c>
      <c r="E1029" s="38" t="s">
        <v>1575</v>
      </c>
      <c r="F1029" s="38"/>
      <c r="G1029" s="38"/>
      <c r="H1029" s="38"/>
      <c r="I1029" s="38" t="s">
        <v>1576</v>
      </c>
    </row>
    <row r="1030" spans="1:9" ht="108" customHeight="1">
      <c r="A1030" s="35"/>
      <c r="B1030" s="36"/>
      <c r="C1030" s="16" t="s">
        <v>1564</v>
      </c>
      <c r="D1030" s="37" t="s">
        <v>58</v>
      </c>
      <c r="E1030" s="20" t="s">
        <v>1577</v>
      </c>
      <c r="F1030" s="20"/>
      <c r="G1030" s="20"/>
      <c r="H1030" s="20"/>
      <c r="I1030" s="38" t="s">
        <v>1578</v>
      </c>
    </row>
    <row r="1031" spans="1:9" ht="36" customHeight="1">
      <c r="A1031" s="35"/>
      <c r="B1031" s="36"/>
      <c r="C1031" s="16" t="s">
        <v>1564</v>
      </c>
      <c r="D1031" s="37" t="s">
        <v>58</v>
      </c>
      <c r="E1031" s="20" t="s">
        <v>1579</v>
      </c>
      <c r="F1031" s="20"/>
      <c r="G1031" s="20"/>
      <c r="H1031" s="20"/>
      <c r="I1031" s="20" t="s">
        <v>1580</v>
      </c>
    </row>
    <row r="1032" spans="1:9" ht="24" customHeight="1">
      <c r="A1032" s="35"/>
      <c r="B1032" s="36"/>
      <c r="C1032" s="16" t="s">
        <v>1564</v>
      </c>
      <c r="D1032" s="43" t="s">
        <v>58</v>
      </c>
      <c r="E1032" s="25" t="s">
        <v>1581</v>
      </c>
      <c r="F1032" s="25"/>
      <c r="G1032" s="25"/>
      <c r="H1032" s="25"/>
      <c r="I1032" s="25" t="s">
        <v>1582</v>
      </c>
    </row>
    <row r="1033" spans="1:9" ht="24" customHeight="1">
      <c r="A1033" s="35"/>
      <c r="B1033" s="36"/>
      <c r="C1033" s="16"/>
      <c r="D1033" s="21">
        <f>COUNTA(D1028:D1032)</f>
        <v>5</v>
      </c>
      <c r="E1033" s="22"/>
      <c r="F1033" s="22"/>
      <c r="G1033" s="22"/>
      <c r="H1033" s="22"/>
      <c r="I1033" s="22"/>
    </row>
    <row r="1034" spans="1:9">
      <c r="A1034" s="27"/>
      <c r="B1034" s="28"/>
      <c r="C1034" s="29" t="s">
        <v>1583</v>
      </c>
      <c r="D1034" s="9"/>
      <c r="E1034" s="30">
        <f>COUNTA(E1035:E1038)</f>
        <v>3</v>
      </c>
      <c r="F1034" s="30" t="s">
        <v>1555</v>
      </c>
      <c r="G1034" s="30"/>
      <c r="H1034" s="30"/>
      <c r="I1034" s="30" t="s">
        <v>294</v>
      </c>
    </row>
    <row r="1035" spans="1:9" ht="48" customHeight="1">
      <c r="A1035" s="35"/>
      <c r="B1035" s="36"/>
      <c r="C1035" s="16" t="s">
        <v>1583</v>
      </c>
      <c r="D1035" s="41" t="s">
        <v>11</v>
      </c>
      <c r="E1035" s="18" t="s">
        <v>1584</v>
      </c>
      <c r="F1035" s="18"/>
      <c r="G1035" s="18"/>
      <c r="H1035" s="18"/>
      <c r="I1035" s="18" t="s">
        <v>1585</v>
      </c>
    </row>
    <row r="1036" spans="1:9" ht="15" customHeight="1">
      <c r="A1036" s="35"/>
      <c r="B1036" s="36"/>
      <c r="C1036" s="16"/>
      <c r="D1036" s="54">
        <f>COUNTA(D1035:D1035)</f>
        <v>1</v>
      </c>
      <c r="E1036" s="55"/>
      <c r="F1036" s="55"/>
      <c r="G1036" s="55"/>
      <c r="H1036" s="55"/>
      <c r="I1036" s="55"/>
    </row>
    <row r="1037" spans="1:9" ht="48" customHeight="1">
      <c r="A1037" s="27"/>
      <c r="B1037" s="28"/>
      <c r="C1037" s="29" t="s">
        <v>1586</v>
      </c>
      <c r="D1037" s="37" t="s">
        <v>58</v>
      </c>
      <c r="E1037" s="20" t="s">
        <v>1587</v>
      </c>
      <c r="F1037" s="20"/>
      <c r="G1037" s="20"/>
      <c r="H1037" s="20"/>
      <c r="I1037" s="20" t="s">
        <v>1588</v>
      </c>
    </row>
    <row r="1038" spans="1:9" ht="24" customHeight="1">
      <c r="A1038" s="35"/>
      <c r="B1038" s="36"/>
      <c r="C1038" s="16" t="s">
        <v>1586</v>
      </c>
      <c r="D1038" s="43" t="s">
        <v>58</v>
      </c>
      <c r="E1038" s="25" t="s">
        <v>1589</v>
      </c>
      <c r="F1038" s="25"/>
      <c r="G1038" s="25"/>
      <c r="H1038" s="25"/>
      <c r="I1038" s="25" t="s">
        <v>1590</v>
      </c>
    </row>
    <row r="1039" spans="1:9" ht="15" customHeight="1">
      <c r="A1039" s="35"/>
      <c r="B1039" s="36"/>
      <c r="C1039" s="16"/>
      <c r="D1039" s="21">
        <f>COUNTA(D1037:D1038)</f>
        <v>2</v>
      </c>
      <c r="E1039" s="22"/>
      <c r="F1039" s="22"/>
      <c r="G1039" s="22"/>
      <c r="H1039" s="22"/>
      <c r="I1039" s="22"/>
    </row>
    <row r="1040" spans="1:9">
      <c r="A1040" s="6" t="s">
        <v>299</v>
      </c>
      <c r="B1040" s="7" t="s">
        <v>300</v>
      </c>
      <c r="C1040" s="61" t="s">
        <v>1591</v>
      </c>
      <c r="D1040" s="9"/>
      <c r="E1040" s="30">
        <f>COUNTA(E1041:E1050)</f>
        <v>8</v>
      </c>
      <c r="F1040" s="30" t="s">
        <v>1592</v>
      </c>
      <c r="G1040" s="30"/>
      <c r="H1040" s="30"/>
      <c r="I1040" s="30" t="s">
        <v>722</v>
      </c>
    </row>
    <row r="1041" spans="1:9" ht="156" customHeight="1">
      <c r="A1041" s="35" t="s">
        <v>299</v>
      </c>
      <c r="B1041" s="36" t="s">
        <v>300</v>
      </c>
      <c r="C1041" s="16" t="s">
        <v>1591</v>
      </c>
      <c r="D1041" s="41" t="s">
        <v>106</v>
      </c>
      <c r="E1041" s="18" t="s">
        <v>1593</v>
      </c>
      <c r="F1041" s="18"/>
      <c r="G1041" s="18"/>
      <c r="H1041" s="18"/>
      <c r="I1041" s="18" t="s">
        <v>1594</v>
      </c>
    </row>
    <row r="1042" spans="1:9" ht="15" customHeight="1">
      <c r="A1042" s="35"/>
      <c r="B1042" s="36"/>
      <c r="C1042" s="16"/>
      <c r="D1042" s="54">
        <f>COUNTA(D1041:D1041)</f>
        <v>1</v>
      </c>
      <c r="E1042" s="55"/>
      <c r="F1042" s="55"/>
      <c r="G1042" s="55"/>
      <c r="H1042" s="55"/>
      <c r="I1042" s="55"/>
    </row>
    <row r="1043" spans="1:9" ht="36" customHeight="1">
      <c r="A1043" s="35" t="s">
        <v>299</v>
      </c>
      <c r="B1043" s="36" t="s">
        <v>300</v>
      </c>
      <c r="C1043" s="16" t="s">
        <v>1591</v>
      </c>
      <c r="D1043" s="37" t="s">
        <v>11</v>
      </c>
      <c r="E1043" s="38" t="s">
        <v>1595</v>
      </c>
      <c r="F1043" s="38"/>
      <c r="G1043" s="38"/>
      <c r="H1043" s="38"/>
      <c r="I1043" s="38" t="s">
        <v>1596</v>
      </c>
    </row>
    <row r="1044" spans="1:9" ht="48" customHeight="1">
      <c r="A1044" s="35" t="s">
        <v>299</v>
      </c>
      <c r="B1044" s="36" t="s">
        <v>300</v>
      </c>
      <c r="C1044" s="16" t="s">
        <v>1591</v>
      </c>
      <c r="D1044" s="37" t="s">
        <v>11</v>
      </c>
      <c r="E1044" s="38" t="s">
        <v>1597</v>
      </c>
      <c r="F1044" s="38"/>
      <c r="G1044" s="38"/>
      <c r="H1044" s="38"/>
      <c r="I1044" s="38" t="s">
        <v>1598</v>
      </c>
    </row>
    <row r="1045" spans="1:9" ht="36" customHeight="1">
      <c r="A1045" s="35" t="s">
        <v>299</v>
      </c>
      <c r="B1045" s="36" t="s">
        <v>300</v>
      </c>
      <c r="C1045" s="16" t="s">
        <v>1591</v>
      </c>
      <c r="D1045" s="37" t="s">
        <v>11</v>
      </c>
      <c r="E1045" s="20" t="s">
        <v>1599</v>
      </c>
      <c r="F1045" s="20"/>
      <c r="G1045" s="20"/>
      <c r="H1045" s="20"/>
      <c r="I1045" s="38" t="s">
        <v>1600</v>
      </c>
    </row>
    <row r="1046" spans="1:9" ht="48" customHeight="1">
      <c r="A1046" s="27"/>
      <c r="B1046" s="28"/>
      <c r="C1046" s="29" t="s">
        <v>1601</v>
      </c>
      <c r="D1046" s="37" t="s">
        <v>11</v>
      </c>
      <c r="E1046" s="38" t="s">
        <v>1602</v>
      </c>
      <c r="F1046" s="38"/>
      <c r="G1046" s="38"/>
      <c r="H1046" s="38"/>
      <c r="I1046" s="38" t="s">
        <v>1603</v>
      </c>
    </row>
    <row r="1047" spans="1:9" ht="36" customHeight="1">
      <c r="A1047" s="35"/>
      <c r="B1047" s="36"/>
      <c r="C1047" s="16" t="s">
        <v>1601</v>
      </c>
      <c r="D1047" s="37" t="s">
        <v>11</v>
      </c>
      <c r="E1047" s="38" t="s">
        <v>1604</v>
      </c>
      <c r="F1047" s="38"/>
      <c r="G1047" s="38"/>
      <c r="H1047" s="38"/>
      <c r="I1047" s="38" t="s">
        <v>1605</v>
      </c>
    </row>
    <row r="1048" spans="1:9" ht="15" customHeight="1">
      <c r="A1048" s="35"/>
      <c r="B1048" s="36"/>
      <c r="C1048" s="16"/>
      <c r="D1048" s="33">
        <f>COUNTA(D1043:D1047)</f>
        <v>5</v>
      </c>
      <c r="E1048" s="34"/>
      <c r="F1048" s="34"/>
      <c r="G1048" s="34"/>
      <c r="H1048" s="34"/>
      <c r="I1048" s="34"/>
    </row>
    <row r="1049" spans="1:9" ht="60" customHeight="1">
      <c r="A1049" s="35"/>
      <c r="B1049" s="36"/>
      <c r="C1049" s="16" t="s">
        <v>1601</v>
      </c>
      <c r="D1049" s="37" t="s">
        <v>58</v>
      </c>
      <c r="E1049" s="20" t="s">
        <v>1606</v>
      </c>
      <c r="F1049" s="20"/>
      <c r="G1049" s="20"/>
      <c r="H1049" s="20"/>
      <c r="I1049" s="20" t="s">
        <v>1607</v>
      </c>
    </row>
    <row r="1050" spans="1:9" ht="60" customHeight="1">
      <c r="A1050" s="35"/>
      <c r="B1050" s="36"/>
      <c r="C1050" s="16" t="s">
        <v>1601</v>
      </c>
      <c r="D1050" s="43" t="s">
        <v>58</v>
      </c>
      <c r="E1050" s="25" t="s">
        <v>1608</v>
      </c>
      <c r="F1050" s="25"/>
      <c r="G1050" s="25"/>
      <c r="H1050" s="25"/>
      <c r="I1050" s="25" t="s">
        <v>1609</v>
      </c>
    </row>
    <row r="1051" spans="1:9" ht="15" customHeight="1">
      <c r="A1051" s="35"/>
      <c r="B1051" s="36"/>
      <c r="C1051" s="16"/>
      <c r="D1051" s="21">
        <f>COUNTA(D1049:D1050)</f>
        <v>2</v>
      </c>
      <c r="E1051" s="22"/>
      <c r="F1051" s="22"/>
      <c r="G1051" s="22"/>
      <c r="H1051" s="22"/>
      <c r="I1051" s="22"/>
    </row>
    <row r="1052" spans="1:9">
      <c r="A1052" s="35"/>
      <c r="B1052" s="36"/>
      <c r="C1052" s="16" t="s">
        <v>1601</v>
      </c>
      <c r="D1052" s="9"/>
      <c r="E1052" s="30">
        <f>COUNTA(E1053)</f>
        <v>1</v>
      </c>
      <c r="F1052" s="30" t="s">
        <v>1610</v>
      </c>
      <c r="G1052" s="30"/>
      <c r="H1052" s="30"/>
      <c r="I1052" s="30" t="s">
        <v>294</v>
      </c>
    </row>
    <row r="1053" spans="1:9" ht="24" customHeight="1">
      <c r="A1053" s="35"/>
      <c r="B1053" s="36"/>
      <c r="C1053" s="16" t="s">
        <v>1601</v>
      </c>
      <c r="D1053" s="45" t="s">
        <v>58</v>
      </c>
      <c r="E1053" s="46" t="s">
        <v>1611</v>
      </c>
      <c r="F1053" s="46"/>
      <c r="G1053" s="46"/>
      <c r="H1053" s="46"/>
      <c r="I1053" s="46" t="s">
        <v>1612</v>
      </c>
    </row>
    <row r="1054" spans="1:9" ht="15" customHeight="1">
      <c r="A1054" s="35"/>
      <c r="B1054" s="36"/>
      <c r="C1054" s="16"/>
      <c r="D1054" s="50">
        <f>COUNTA(D1053:D1053)</f>
        <v>1</v>
      </c>
      <c r="E1054" s="51"/>
      <c r="F1054" s="51"/>
      <c r="G1054" s="51"/>
      <c r="H1054" s="51"/>
      <c r="I1054" s="51"/>
    </row>
    <row r="1055" spans="1:9">
      <c r="A1055" s="35"/>
      <c r="B1055" s="36"/>
      <c r="C1055" s="16" t="s">
        <v>1601</v>
      </c>
      <c r="D1055" s="9"/>
      <c r="E1055" s="30">
        <f>COUNTA(E1056)</f>
        <v>1</v>
      </c>
      <c r="F1055" s="30" t="s">
        <v>1613</v>
      </c>
      <c r="G1055" s="30"/>
      <c r="H1055" s="30"/>
      <c r="I1055" s="30" t="s">
        <v>701</v>
      </c>
    </row>
    <row r="1056" spans="1:9" ht="48" customHeight="1">
      <c r="A1056" s="35"/>
      <c r="B1056" s="36"/>
      <c r="C1056" s="16" t="s">
        <v>1601</v>
      </c>
      <c r="D1056" s="45" t="s">
        <v>58</v>
      </c>
      <c r="E1056" s="46" t="s">
        <v>59</v>
      </c>
      <c r="F1056" s="46"/>
      <c r="G1056" s="46"/>
      <c r="H1056" s="46"/>
      <c r="I1056" s="46" t="s">
        <v>1614</v>
      </c>
    </row>
    <row r="1057" spans="1:9" ht="15" customHeight="1">
      <c r="A1057" s="35"/>
      <c r="B1057" s="36"/>
      <c r="C1057" s="16"/>
      <c r="D1057" s="50">
        <f>COUNTA(D1056:D1056)</f>
        <v>1</v>
      </c>
      <c r="E1057" s="51"/>
      <c r="F1057" s="51"/>
      <c r="G1057" s="51"/>
      <c r="H1057" s="51"/>
      <c r="I1057" s="51"/>
    </row>
    <row r="1058" spans="1:9">
      <c r="A1058" s="27"/>
      <c r="B1058" s="28"/>
      <c r="C1058" s="29" t="s">
        <v>1615</v>
      </c>
      <c r="D1058" s="9">
        <v>20</v>
      </c>
      <c r="E1058" s="30">
        <f>COUNTA(E1059:E1062)</f>
        <v>4</v>
      </c>
      <c r="F1058" s="30" t="s">
        <v>1616</v>
      </c>
      <c r="G1058" s="30"/>
      <c r="H1058" s="30"/>
      <c r="I1058" s="30" t="s">
        <v>294</v>
      </c>
    </row>
    <row r="1059" spans="1:9" ht="36" customHeight="1">
      <c r="A1059" s="35"/>
      <c r="B1059" s="36"/>
      <c r="C1059" s="16" t="s">
        <v>1615</v>
      </c>
      <c r="D1059" s="41" t="s">
        <v>11</v>
      </c>
      <c r="E1059" s="42" t="s">
        <v>1617</v>
      </c>
      <c r="F1059" s="42"/>
      <c r="G1059" s="42"/>
      <c r="H1059" s="42"/>
      <c r="I1059" s="42" t="s">
        <v>1618</v>
      </c>
    </row>
    <row r="1060" spans="1:9" ht="36" customHeight="1">
      <c r="A1060" s="35"/>
      <c r="B1060" s="36"/>
      <c r="C1060" s="16" t="s">
        <v>1615</v>
      </c>
      <c r="D1060" s="37" t="s">
        <v>11</v>
      </c>
      <c r="E1060" s="38" t="s">
        <v>1619</v>
      </c>
      <c r="F1060" s="38"/>
      <c r="G1060" s="38"/>
      <c r="H1060" s="38"/>
      <c r="I1060" s="38" t="s">
        <v>1620</v>
      </c>
    </row>
    <row r="1061" spans="1:9" ht="36" customHeight="1">
      <c r="A1061" s="35"/>
      <c r="B1061" s="36"/>
      <c r="C1061" s="16" t="s">
        <v>1615</v>
      </c>
      <c r="D1061" s="37" t="s">
        <v>11</v>
      </c>
      <c r="E1061" s="38" t="s">
        <v>1621</v>
      </c>
      <c r="F1061" s="38"/>
      <c r="G1061" s="38"/>
      <c r="H1061" s="38"/>
      <c r="I1061" s="38" t="s">
        <v>1622</v>
      </c>
    </row>
    <row r="1062" spans="1:9" ht="36" customHeight="1">
      <c r="A1062" s="35"/>
      <c r="B1062" s="36"/>
      <c r="C1062" s="16" t="s">
        <v>1615</v>
      </c>
      <c r="D1062" s="43" t="s">
        <v>11</v>
      </c>
      <c r="E1062" s="44" t="s">
        <v>1623</v>
      </c>
      <c r="F1062" s="44"/>
      <c r="G1062" s="44"/>
      <c r="H1062" s="44"/>
      <c r="I1062" s="44" t="s">
        <v>1624</v>
      </c>
    </row>
    <row r="1063" spans="1:9" ht="15" customHeight="1">
      <c r="A1063" s="35"/>
      <c r="B1063" s="36"/>
      <c r="C1063" s="16"/>
      <c r="D1063" s="21">
        <f>COUNTA(D1059:D1062)</f>
        <v>4</v>
      </c>
      <c r="E1063" s="22"/>
      <c r="F1063" s="22"/>
      <c r="G1063" s="22"/>
      <c r="H1063" s="22"/>
      <c r="I1063" s="22"/>
    </row>
    <row r="1064" spans="1:9">
      <c r="A1064" s="35"/>
      <c r="B1064" s="36"/>
      <c r="C1064" s="16" t="s">
        <v>1615</v>
      </c>
      <c r="D1064" s="9">
        <v>21</v>
      </c>
      <c r="E1064" s="30">
        <f>COUNTA(E1065:E1074)</f>
        <v>7</v>
      </c>
      <c r="F1064" s="30" t="s">
        <v>1625</v>
      </c>
      <c r="G1064" s="30"/>
      <c r="H1064" s="30"/>
      <c r="I1064" s="30" t="s">
        <v>294</v>
      </c>
    </row>
    <row r="1065" spans="1:9" ht="72" customHeight="1">
      <c r="A1065" s="35"/>
      <c r="B1065" s="36"/>
      <c r="C1065" s="16" t="s">
        <v>1615</v>
      </c>
      <c r="D1065" s="41" t="s">
        <v>69</v>
      </c>
      <c r="E1065" s="18" t="s">
        <v>1626</v>
      </c>
      <c r="F1065" s="18"/>
      <c r="G1065" s="18"/>
      <c r="H1065" s="18"/>
      <c r="I1065" s="42" t="s">
        <v>1627</v>
      </c>
    </row>
    <row r="1066" spans="1:9" ht="15" customHeight="1">
      <c r="A1066" s="1"/>
      <c r="B1066" s="36"/>
      <c r="C1066" s="101"/>
      <c r="D1066" s="54">
        <f>COUNTA(D1065:D1065)</f>
        <v>1</v>
      </c>
      <c r="E1066" s="55"/>
      <c r="F1066" s="55"/>
      <c r="G1066" s="55"/>
      <c r="H1066" s="55"/>
      <c r="I1066" s="55"/>
    </row>
    <row r="1067" spans="1:9" ht="48" customHeight="1">
      <c r="A1067" s="1"/>
      <c r="B1067" s="36"/>
      <c r="C1067" s="3"/>
      <c r="D1067" s="37" t="s">
        <v>102</v>
      </c>
      <c r="E1067" s="20" t="s">
        <v>1628</v>
      </c>
      <c r="F1067" s="20"/>
      <c r="G1067" s="20"/>
      <c r="H1067" s="20"/>
      <c r="I1067" s="38" t="s">
        <v>1629</v>
      </c>
    </row>
    <row r="1068" spans="1:9" ht="15" customHeight="1">
      <c r="A1068" s="1"/>
      <c r="B1068" s="2"/>
      <c r="C1068" s="3"/>
      <c r="D1068" s="33">
        <f>COUNTA(D1067:D1067)</f>
        <v>1</v>
      </c>
      <c r="E1068" s="34"/>
      <c r="F1068" s="34"/>
      <c r="G1068" s="34"/>
      <c r="H1068" s="34"/>
      <c r="I1068" s="34"/>
    </row>
    <row r="1069" spans="1:9" ht="36" customHeight="1">
      <c r="D1069" s="37" t="s">
        <v>11</v>
      </c>
      <c r="E1069" s="20" t="s">
        <v>1630</v>
      </c>
      <c r="F1069" s="20"/>
      <c r="G1069" s="20"/>
      <c r="H1069" s="20"/>
      <c r="I1069" s="20" t="s">
        <v>1631</v>
      </c>
    </row>
    <row r="1070" spans="1:9" ht="15" customHeight="1">
      <c r="D1070" s="33">
        <f>COUNTA(D1069:D1069)</f>
        <v>1</v>
      </c>
      <c r="E1070" s="34"/>
      <c r="F1070" s="34"/>
      <c r="G1070" s="34"/>
      <c r="H1070" s="34"/>
      <c r="I1070" s="34"/>
    </row>
    <row r="1071" spans="1:9" ht="60" customHeight="1">
      <c r="D1071" s="37" t="s">
        <v>25</v>
      </c>
      <c r="E1071" s="20" t="s">
        <v>1632</v>
      </c>
      <c r="F1071" s="20"/>
      <c r="G1071" s="20"/>
      <c r="H1071" s="20"/>
      <c r="I1071" s="20" t="s">
        <v>1633</v>
      </c>
    </row>
    <row r="1072" spans="1:9" ht="60" customHeight="1">
      <c r="D1072" s="37" t="s">
        <v>25</v>
      </c>
      <c r="E1072" s="20" t="s">
        <v>1634</v>
      </c>
      <c r="F1072" s="20"/>
      <c r="G1072" s="20"/>
      <c r="H1072" s="20"/>
      <c r="I1072" s="20" t="s">
        <v>1635</v>
      </c>
    </row>
    <row r="1073" spans="4:9" ht="24" customHeight="1">
      <c r="D1073" s="37" t="s">
        <v>25</v>
      </c>
      <c r="E1073" s="20" t="s">
        <v>1636</v>
      </c>
      <c r="F1073" s="20"/>
      <c r="G1073" s="20"/>
      <c r="H1073" s="20"/>
      <c r="I1073" s="20" t="s">
        <v>1637</v>
      </c>
    </row>
    <row r="1074" spans="4:9" ht="36" customHeight="1">
      <c r="D1074" s="43" t="s">
        <v>25</v>
      </c>
      <c r="E1074" s="25" t="s">
        <v>1638</v>
      </c>
      <c r="F1074" s="25"/>
      <c r="G1074" s="25"/>
      <c r="H1074" s="25"/>
      <c r="I1074" s="44" t="s">
        <v>1639</v>
      </c>
    </row>
    <row r="1075" spans="4:9" ht="15" customHeight="1">
      <c r="D1075" s="21">
        <f>COUNTA(D1071:D1074)</f>
        <v>4</v>
      </c>
      <c r="E1075" s="22"/>
      <c r="F1075" s="22"/>
      <c r="G1075" s="22"/>
      <c r="H1075" s="22"/>
      <c r="I1075" s="22"/>
    </row>
    <row r="1076" spans="4:9">
      <c r="D1076" s="9"/>
      <c r="E1076" s="30">
        <f>COUNTA(E1077:E1083)</f>
        <v>6</v>
      </c>
      <c r="F1076" s="30" t="s">
        <v>1615</v>
      </c>
      <c r="G1076" s="30"/>
      <c r="H1076" s="30"/>
      <c r="I1076" s="30" t="s">
        <v>294</v>
      </c>
    </row>
    <row r="1077" spans="4:9" ht="15" customHeight="1">
      <c r="D1077" s="41" t="s">
        <v>11</v>
      </c>
      <c r="E1077" s="42" t="s">
        <v>214</v>
      </c>
      <c r="F1077" s="42"/>
      <c r="G1077" s="42"/>
      <c r="H1077" s="42"/>
      <c r="I1077" s="42" t="s">
        <v>1640</v>
      </c>
    </row>
    <row r="1078" spans="4:9" ht="15" customHeight="1">
      <c r="D1078" s="37" t="s">
        <v>11</v>
      </c>
      <c r="E1078" s="38" t="s">
        <v>1641</v>
      </c>
      <c r="F1078" s="38"/>
      <c r="G1078" s="38"/>
      <c r="H1078" s="38"/>
      <c r="I1078" s="38" t="s">
        <v>1642</v>
      </c>
    </row>
    <row r="1079" spans="4:9" ht="15" customHeight="1">
      <c r="D1079" s="33">
        <f>COUNTA(D1077:D1078)</f>
        <v>2</v>
      </c>
      <c r="E1079" s="34"/>
      <c r="F1079" s="34"/>
      <c r="G1079" s="34"/>
      <c r="H1079" s="34"/>
      <c r="I1079" s="34"/>
    </row>
    <row r="1080" spans="4:9" ht="24" customHeight="1">
      <c r="D1080" s="37" t="s">
        <v>58</v>
      </c>
      <c r="E1080" s="38" t="s">
        <v>59</v>
      </c>
      <c r="F1080" s="38"/>
      <c r="G1080" s="38"/>
      <c r="H1080" s="38"/>
      <c r="I1080" s="38" t="s">
        <v>1643</v>
      </c>
    </row>
    <row r="1081" spans="4:9" ht="48" customHeight="1">
      <c r="D1081" s="37" t="s">
        <v>58</v>
      </c>
      <c r="E1081" s="20" t="s">
        <v>1644</v>
      </c>
      <c r="F1081" s="20"/>
      <c r="G1081" s="20"/>
      <c r="H1081" s="20"/>
      <c r="I1081" s="20" t="s">
        <v>1645</v>
      </c>
    </row>
    <row r="1082" spans="4:9" ht="36" customHeight="1">
      <c r="D1082" s="37" t="s">
        <v>58</v>
      </c>
      <c r="E1082" s="38" t="s">
        <v>1646</v>
      </c>
      <c r="F1082" s="38"/>
      <c r="G1082" s="38"/>
      <c r="H1082" s="38"/>
      <c r="I1082" s="38" t="s">
        <v>1647</v>
      </c>
    </row>
    <row r="1083" spans="4:9" ht="36" customHeight="1">
      <c r="D1083" s="37" t="s">
        <v>58</v>
      </c>
      <c r="E1083" s="38" t="s">
        <v>868</v>
      </c>
      <c r="F1083" s="38"/>
      <c r="G1083" s="38"/>
      <c r="H1083" s="38"/>
      <c r="I1083" s="38" t="s">
        <v>1648</v>
      </c>
    </row>
    <row r="1084" spans="4:9" ht="15" customHeight="1">
      <c r="D1084" s="102">
        <f>COUNTA(D1080:D1083)</f>
        <v>4</v>
      </c>
      <c r="E1084" s="103"/>
      <c r="F1084" s="103"/>
      <c r="G1084" s="103"/>
      <c r="H1084" s="103"/>
      <c r="I1084" s="103"/>
    </row>
    <row r="1085" spans="4:9" ht="15" customHeight="1"/>
    <row r="1086" spans="4:9" ht="15" customHeight="1"/>
    <row r="1087" spans="4:9" ht="15" customHeight="1"/>
    <row r="1088" spans="4:9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</sheetData>
  <mergeCells count="2">
    <mergeCell ref="D1:I1"/>
    <mergeCell ref="G3:I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6979-8F6F-44FE-8863-31823737E7DC}">
  <dimension ref="A1:Y126"/>
  <sheetViews>
    <sheetView tabSelected="1" topLeftCell="I1" zoomScale="112" zoomScaleNormal="112" workbookViewId="0">
      <selection activeCell="B3" sqref="B3:Y3"/>
    </sheetView>
  </sheetViews>
  <sheetFormatPr baseColWidth="10" defaultColWidth="11.5" defaultRowHeight="13"/>
  <cols>
    <col min="1" max="1" width="4.5" style="104" customWidth="1"/>
    <col min="2" max="2" width="28.83203125" style="106" customWidth="1"/>
    <col min="3" max="7" width="7.6640625" style="107" customWidth="1"/>
    <col min="8" max="8" width="8.6640625" style="107" customWidth="1"/>
    <col min="9" max="11" width="7.6640625" style="105" customWidth="1"/>
    <col min="12" max="12" width="8.6640625" style="105" customWidth="1"/>
    <col min="13" max="14" width="7.6640625" style="105" customWidth="1"/>
    <col min="15" max="15" width="11" style="107" customWidth="1"/>
    <col min="16" max="16" width="7.6640625" style="107" customWidth="1"/>
    <col min="17" max="18" width="7.1640625" style="107" customWidth="1"/>
    <col min="19" max="19" width="9.5" style="105" bestFit="1" customWidth="1"/>
    <col min="20" max="21" width="9.33203125" style="105" customWidth="1"/>
    <col min="22" max="22" width="9.5" style="105" customWidth="1"/>
    <col min="23" max="23" width="8.33203125" style="105" customWidth="1"/>
    <col min="24" max="24" width="14" style="108" bestFit="1" customWidth="1"/>
    <col min="25" max="25" width="10.33203125" style="109" customWidth="1"/>
    <col min="26" max="256" width="11.5" style="105"/>
    <col min="257" max="257" width="4.5" style="105" customWidth="1"/>
    <col min="258" max="258" width="28.83203125" style="105" customWidth="1"/>
    <col min="259" max="263" width="7.6640625" style="105" customWidth="1"/>
    <col min="264" max="264" width="8.6640625" style="105" customWidth="1"/>
    <col min="265" max="267" width="7.6640625" style="105" customWidth="1"/>
    <col min="268" max="268" width="8.6640625" style="105" customWidth="1"/>
    <col min="269" max="270" width="7.6640625" style="105" customWidth="1"/>
    <col min="271" max="271" width="11" style="105" customWidth="1"/>
    <col min="272" max="272" width="7.6640625" style="105" customWidth="1"/>
    <col min="273" max="274" width="7.1640625" style="105" customWidth="1"/>
    <col min="275" max="275" width="9.5" style="105" bestFit="1" customWidth="1"/>
    <col min="276" max="277" width="9.33203125" style="105" customWidth="1"/>
    <col min="278" max="278" width="9.5" style="105" customWidth="1"/>
    <col min="279" max="279" width="8.33203125" style="105" customWidth="1"/>
    <col min="280" max="280" width="14" style="105" bestFit="1" customWidth="1"/>
    <col min="281" max="281" width="10.33203125" style="105" customWidth="1"/>
    <col min="282" max="512" width="11.5" style="105"/>
    <col min="513" max="513" width="4.5" style="105" customWidth="1"/>
    <col min="514" max="514" width="28.83203125" style="105" customWidth="1"/>
    <col min="515" max="519" width="7.6640625" style="105" customWidth="1"/>
    <col min="520" max="520" width="8.6640625" style="105" customWidth="1"/>
    <col min="521" max="523" width="7.6640625" style="105" customWidth="1"/>
    <col min="524" max="524" width="8.6640625" style="105" customWidth="1"/>
    <col min="525" max="526" width="7.6640625" style="105" customWidth="1"/>
    <col min="527" max="527" width="11" style="105" customWidth="1"/>
    <col min="528" max="528" width="7.6640625" style="105" customWidth="1"/>
    <col min="529" max="530" width="7.1640625" style="105" customWidth="1"/>
    <col min="531" max="531" width="9.5" style="105" bestFit="1" customWidth="1"/>
    <col min="532" max="533" width="9.33203125" style="105" customWidth="1"/>
    <col min="534" max="534" width="9.5" style="105" customWidth="1"/>
    <col min="535" max="535" width="8.33203125" style="105" customWidth="1"/>
    <col min="536" max="536" width="14" style="105" bestFit="1" customWidth="1"/>
    <col min="537" max="537" width="10.33203125" style="105" customWidth="1"/>
    <col min="538" max="768" width="11.5" style="105"/>
    <col min="769" max="769" width="4.5" style="105" customWidth="1"/>
    <col min="770" max="770" width="28.83203125" style="105" customWidth="1"/>
    <col min="771" max="775" width="7.6640625" style="105" customWidth="1"/>
    <col min="776" max="776" width="8.6640625" style="105" customWidth="1"/>
    <col min="777" max="779" width="7.6640625" style="105" customWidth="1"/>
    <col min="780" max="780" width="8.6640625" style="105" customWidth="1"/>
    <col min="781" max="782" width="7.6640625" style="105" customWidth="1"/>
    <col min="783" max="783" width="11" style="105" customWidth="1"/>
    <col min="784" max="784" width="7.6640625" style="105" customWidth="1"/>
    <col min="785" max="786" width="7.1640625" style="105" customWidth="1"/>
    <col min="787" max="787" width="9.5" style="105" bestFit="1" customWidth="1"/>
    <col min="788" max="789" width="9.33203125" style="105" customWidth="1"/>
    <col min="790" max="790" width="9.5" style="105" customWidth="1"/>
    <col min="791" max="791" width="8.33203125" style="105" customWidth="1"/>
    <col min="792" max="792" width="14" style="105" bestFit="1" customWidth="1"/>
    <col min="793" max="793" width="10.33203125" style="105" customWidth="1"/>
    <col min="794" max="1024" width="11.5" style="105"/>
    <col min="1025" max="1025" width="4.5" style="105" customWidth="1"/>
    <col min="1026" max="1026" width="28.83203125" style="105" customWidth="1"/>
    <col min="1027" max="1031" width="7.6640625" style="105" customWidth="1"/>
    <col min="1032" max="1032" width="8.6640625" style="105" customWidth="1"/>
    <col min="1033" max="1035" width="7.6640625" style="105" customWidth="1"/>
    <col min="1036" max="1036" width="8.6640625" style="105" customWidth="1"/>
    <col min="1037" max="1038" width="7.6640625" style="105" customWidth="1"/>
    <col min="1039" max="1039" width="11" style="105" customWidth="1"/>
    <col min="1040" max="1040" width="7.6640625" style="105" customWidth="1"/>
    <col min="1041" max="1042" width="7.1640625" style="105" customWidth="1"/>
    <col min="1043" max="1043" width="9.5" style="105" bestFit="1" customWidth="1"/>
    <col min="1044" max="1045" width="9.33203125" style="105" customWidth="1"/>
    <col min="1046" max="1046" width="9.5" style="105" customWidth="1"/>
    <col min="1047" max="1047" width="8.33203125" style="105" customWidth="1"/>
    <col min="1048" max="1048" width="14" style="105" bestFit="1" customWidth="1"/>
    <col min="1049" max="1049" width="10.33203125" style="105" customWidth="1"/>
    <col min="1050" max="1280" width="11.5" style="105"/>
    <col min="1281" max="1281" width="4.5" style="105" customWidth="1"/>
    <col min="1282" max="1282" width="28.83203125" style="105" customWidth="1"/>
    <col min="1283" max="1287" width="7.6640625" style="105" customWidth="1"/>
    <col min="1288" max="1288" width="8.6640625" style="105" customWidth="1"/>
    <col min="1289" max="1291" width="7.6640625" style="105" customWidth="1"/>
    <col min="1292" max="1292" width="8.6640625" style="105" customWidth="1"/>
    <col min="1293" max="1294" width="7.6640625" style="105" customWidth="1"/>
    <col min="1295" max="1295" width="11" style="105" customWidth="1"/>
    <col min="1296" max="1296" width="7.6640625" style="105" customWidth="1"/>
    <col min="1297" max="1298" width="7.1640625" style="105" customWidth="1"/>
    <col min="1299" max="1299" width="9.5" style="105" bestFit="1" customWidth="1"/>
    <col min="1300" max="1301" width="9.33203125" style="105" customWidth="1"/>
    <col min="1302" max="1302" width="9.5" style="105" customWidth="1"/>
    <col min="1303" max="1303" width="8.33203125" style="105" customWidth="1"/>
    <col min="1304" max="1304" width="14" style="105" bestFit="1" customWidth="1"/>
    <col min="1305" max="1305" width="10.33203125" style="105" customWidth="1"/>
    <col min="1306" max="1536" width="11.5" style="105"/>
    <col min="1537" max="1537" width="4.5" style="105" customWidth="1"/>
    <col min="1538" max="1538" width="28.83203125" style="105" customWidth="1"/>
    <col min="1539" max="1543" width="7.6640625" style="105" customWidth="1"/>
    <col min="1544" max="1544" width="8.6640625" style="105" customWidth="1"/>
    <col min="1545" max="1547" width="7.6640625" style="105" customWidth="1"/>
    <col min="1548" max="1548" width="8.6640625" style="105" customWidth="1"/>
    <col min="1549" max="1550" width="7.6640625" style="105" customWidth="1"/>
    <col min="1551" max="1551" width="11" style="105" customWidth="1"/>
    <col min="1552" max="1552" width="7.6640625" style="105" customWidth="1"/>
    <col min="1553" max="1554" width="7.1640625" style="105" customWidth="1"/>
    <col min="1555" max="1555" width="9.5" style="105" bestFit="1" customWidth="1"/>
    <col min="1556" max="1557" width="9.33203125" style="105" customWidth="1"/>
    <col min="1558" max="1558" width="9.5" style="105" customWidth="1"/>
    <col min="1559" max="1559" width="8.33203125" style="105" customWidth="1"/>
    <col min="1560" max="1560" width="14" style="105" bestFit="1" customWidth="1"/>
    <col min="1561" max="1561" width="10.33203125" style="105" customWidth="1"/>
    <col min="1562" max="1792" width="11.5" style="105"/>
    <col min="1793" max="1793" width="4.5" style="105" customWidth="1"/>
    <col min="1794" max="1794" width="28.83203125" style="105" customWidth="1"/>
    <col min="1795" max="1799" width="7.6640625" style="105" customWidth="1"/>
    <col min="1800" max="1800" width="8.6640625" style="105" customWidth="1"/>
    <col min="1801" max="1803" width="7.6640625" style="105" customWidth="1"/>
    <col min="1804" max="1804" width="8.6640625" style="105" customWidth="1"/>
    <col min="1805" max="1806" width="7.6640625" style="105" customWidth="1"/>
    <col min="1807" max="1807" width="11" style="105" customWidth="1"/>
    <col min="1808" max="1808" width="7.6640625" style="105" customWidth="1"/>
    <col min="1809" max="1810" width="7.1640625" style="105" customWidth="1"/>
    <col min="1811" max="1811" width="9.5" style="105" bestFit="1" customWidth="1"/>
    <col min="1812" max="1813" width="9.33203125" style="105" customWidth="1"/>
    <col min="1814" max="1814" width="9.5" style="105" customWidth="1"/>
    <col min="1815" max="1815" width="8.33203125" style="105" customWidth="1"/>
    <col min="1816" max="1816" width="14" style="105" bestFit="1" customWidth="1"/>
    <col min="1817" max="1817" width="10.33203125" style="105" customWidth="1"/>
    <col min="1818" max="2048" width="11.5" style="105"/>
    <col min="2049" max="2049" width="4.5" style="105" customWidth="1"/>
    <col min="2050" max="2050" width="28.83203125" style="105" customWidth="1"/>
    <col min="2051" max="2055" width="7.6640625" style="105" customWidth="1"/>
    <col min="2056" max="2056" width="8.6640625" style="105" customWidth="1"/>
    <col min="2057" max="2059" width="7.6640625" style="105" customWidth="1"/>
    <col min="2060" max="2060" width="8.6640625" style="105" customWidth="1"/>
    <col min="2061" max="2062" width="7.6640625" style="105" customWidth="1"/>
    <col min="2063" max="2063" width="11" style="105" customWidth="1"/>
    <col min="2064" max="2064" width="7.6640625" style="105" customWidth="1"/>
    <col min="2065" max="2066" width="7.1640625" style="105" customWidth="1"/>
    <col min="2067" max="2067" width="9.5" style="105" bestFit="1" customWidth="1"/>
    <col min="2068" max="2069" width="9.33203125" style="105" customWidth="1"/>
    <col min="2070" max="2070" width="9.5" style="105" customWidth="1"/>
    <col min="2071" max="2071" width="8.33203125" style="105" customWidth="1"/>
    <col min="2072" max="2072" width="14" style="105" bestFit="1" customWidth="1"/>
    <col min="2073" max="2073" width="10.33203125" style="105" customWidth="1"/>
    <col min="2074" max="2304" width="11.5" style="105"/>
    <col min="2305" max="2305" width="4.5" style="105" customWidth="1"/>
    <col min="2306" max="2306" width="28.83203125" style="105" customWidth="1"/>
    <col min="2307" max="2311" width="7.6640625" style="105" customWidth="1"/>
    <col min="2312" max="2312" width="8.6640625" style="105" customWidth="1"/>
    <col min="2313" max="2315" width="7.6640625" style="105" customWidth="1"/>
    <col min="2316" max="2316" width="8.6640625" style="105" customWidth="1"/>
    <col min="2317" max="2318" width="7.6640625" style="105" customWidth="1"/>
    <col min="2319" max="2319" width="11" style="105" customWidth="1"/>
    <col min="2320" max="2320" width="7.6640625" style="105" customWidth="1"/>
    <col min="2321" max="2322" width="7.1640625" style="105" customWidth="1"/>
    <col min="2323" max="2323" width="9.5" style="105" bestFit="1" customWidth="1"/>
    <col min="2324" max="2325" width="9.33203125" style="105" customWidth="1"/>
    <col min="2326" max="2326" width="9.5" style="105" customWidth="1"/>
    <col min="2327" max="2327" width="8.33203125" style="105" customWidth="1"/>
    <col min="2328" max="2328" width="14" style="105" bestFit="1" customWidth="1"/>
    <col min="2329" max="2329" width="10.33203125" style="105" customWidth="1"/>
    <col min="2330" max="2560" width="11.5" style="105"/>
    <col min="2561" max="2561" width="4.5" style="105" customWidth="1"/>
    <col min="2562" max="2562" width="28.83203125" style="105" customWidth="1"/>
    <col min="2563" max="2567" width="7.6640625" style="105" customWidth="1"/>
    <col min="2568" max="2568" width="8.6640625" style="105" customWidth="1"/>
    <col min="2569" max="2571" width="7.6640625" style="105" customWidth="1"/>
    <col min="2572" max="2572" width="8.6640625" style="105" customWidth="1"/>
    <col min="2573" max="2574" width="7.6640625" style="105" customWidth="1"/>
    <col min="2575" max="2575" width="11" style="105" customWidth="1"/>
    <col min="2576" max="2576" width="7.6640625" style="105" customWidth="1"/>
    <col min="2577" max="2578" width="7.1640625" style="105" customWidth="1"/>
    <col min="2579" max="2579" width="9.5" style="105" bestFit="1" customWidth="1"/>
    <col min="2580" max="2581" width="9.33203125" style="105" customWidth="1"/>
    <col min="2582" max="2582" width="9.5" style="105" customWidth="1"/>
    <col min="2583" max="2583" width="8.33203125" style="105" customWidth="1"/>
    <col min="2584" max="2584" width="14" style="105" bestFit="1" customWidth="1"/>
    <col min="2585" max="2585" width="10.33203125" style="105" customWidth="1"/>
    <col min="2586" max="2816" width="11.5" style="105"/>
    <col min="2817" max="2817" width="4.5" style="105" customWidth="1"/>
    <col min="2818" max="2818" width="28.83203125" style="105" customWidth="1"/>
    <col min="2819" max="2823" width="7.6640625" style="105" customWidth="1"/>
    <col min="2824" max="2824" width="8.6640625" style="105" customWidth="1"/>
    <col min="2825" max="2827" width="7.6640625" style="105" customWidth="1"/>
    <col min="2828" max="2828" width="8.6640625" style="105" customWidth="1"/>
    <col min="2829" max="2830" width="7.6640625" style="105" customWidth="1"/>
    <col min="2831" max="2831" width="11" style="105" customWidth="1"/>
    <col min="2832" max="2832" width="7.6640625" style="105" customWidth="1"/>
    <col min="2833" max="2834" width="7.1640625" style="105" customWidth="1"/>
    <col min="2835" max="2835" width="9.5" style="105" bestFit="1" customWidth="1"/>
    <col min="2836" max="2837" width="9.33203125" style="105" customWidth="1"/>
    <col min="2838" max="2838" width="9.5" style="105" customWidth="1"/>
    <col min="2839" max="2839" width="8.33203125" style="105" customWidth="1"/>
    <col min="2840" max="2840" width="14" style="105" bestFit="1" customWidth="1"/>
    <col min="2841" max="2841" width="10.33203125" style="105" customWidth="1"/>
    <col min="2842" max="3072" width="11.5" style="105"/>
    <col min="3073" max="3073" width="4.5" style="105" customWidth="1"/>
    <col min="3074" max="3074" width="28.83203125" style="105" customWidth="1"/>
    <col min="3075" max="3079" width="7.6640625" style="105" customWidth="1"/>
    <col min="3080" max="3080" width="8.6640625" style="105" customWidth="1"/>
    <col min="3081" max="3083" width="7.6640625" style="105" customWidth="1"/>
    <col min="3084" max="3084" width="8.6640625" style="105" customWidth="1"/>
    <col min="3085" max="3086" width="7.6640625" style="105" customWidth="1"/>
    <col min="3087" max="3087" width="11" style="105" customWidth="1"/>
    <col min="3088" max="3088" width="7.6640625" style="105" customWidth="1"/>
    <col min="3089" max="3090" width="7.1640625" style="105" customWidth="1"/>
    <col min="3091" max="3091" width="9.5" style="105" bestFit="1" customWidth="1"/>
    <col min="3092" max="3093" width="9.33203125" style="105" customWidth="1"/>
    <col min="3094" max="3094" width="9.5" style="105" customWidth="1"/>
    <col min="3095" max="3095" width="8.33203125" style="105" customWidth="1"/>
    <col min="3096" max="3096" width="14" style="105" bestFit="1" customWidth="1"/>
    <col min="3097" max="3097" width="10.33203125" style="105" customWidth="1"/>
    <col min="3098" max="3328" width="11.5" style="105"/>
    <col min="3329" max="3329" width="4.5" style="105" customWidth="1"/>
    <col min="3330" max="3330" width="28.83203125" style="105" customWidth="1"/>
    <col min="3331" max="3335" width="7.6640625" style="105" customWidth="1"/>
    <col min="3336" max="3336" width="8.6640625" style="105" customWidth="1"/>
    <col min="3337" max="3339" width="7.6640625" style="105" customWidth="1"/>
    <col min="3340" max="3340" width="8.6640625" style="105" customWidth="1"/>
    <col min="3341" max="3342" width="7.6640625" style="105" customWidth="1"/>
    <col min="3343" max="3343" width="11" style="105" customWidth="1"/>
    <col min="3344" max="3344" width="7.6640625" style="105" customWidth="1"/>
    <col min="3345" max="3346" width="7.1640625" style="105" customWidth="1"/>
    <col min="3347" max="3347" width="9.5" style="105" bestFit="1" customWidth="1"/>
    <col min="3348" max="3349" width="9.33203125" style="105" customWidth="1"/>
    <col min="3350" max="3350" width="9.5" style="105" customWidth="1"/>
    <col min="3351" max="3351" width="8.33203125" style="105" customWidth="1"/>
    <col min="3352" max="3352" width="14" style="105" bestFit="1" customWidth="1"/>
    <col min="3353" max="3353" width="10.33203125" style="105" customWidth="1"/>
    <col min="3354" max="3584" width="11.5" style="105"/>
    <col min="3585" max="3585" width="4.5" style="105" customWidth="1"/>
    <col min="3586" max="3586" width="28.83203125" style="105" customWidth="1"/>
    <col min="3587" max="3591" width="7.6640625" style="105" customWidth="1"/>
    <col min="3592" max="3592" width="8.6640625" style="105" customWidth="1"/>
    <col min="3593" max="3595" width="7.6640625" style="105" customWidth="1"/>
    <col min="3596" max="3596" width="8.6640625" style="105" customWidth="1"/>
    <col min="3597" max="3598" width="7.6640625" style="105" customWidth="1"/>
    <col min="3599" max="3599" width="11" style="105" customWidth="1"/>
    <col min="3600" max="3600" width="7.6640625" style="105" customWidth="1"/>
    <col min="3601" max="3602" width="7.1640625" style="105" customWidth="1"/>
    <col min="3603" max="3603" width="9.5" style="105" bestFit="1" customWidth="1"/>
    <col min="3604" max="3605" width="9.33203125" style="105" customWidth="1"/>
    <col min="3606" max="3606" width="9.5" style="105" customWidth="1"/>
    <col min="3607" max="3607" width="8.33203125" style="105" customWidth="1"/>
    <col min="3608" max="3608" width="14" style="105" bestFit="1" customWidth="1"/>
    <col min="3609" max="3609" width="10.33203125" style="105" customWidth="1"/>
    <col min="3610" max="3840" width="11.5" style="105"/>
    <col min="3841" max="3841" width="4.5" style="105" customWidth="1"/>
    <col min="3842" max="3842" width="28.83203125" style="105" customWidth="1"/>
    <col min="3843" max="3847" width="7.6640625" style="105" customWidth="1"/>
    <col min="3848" max="3848" width="8.6640625" style="105" customWidth="1"/>
    <col min="3849" max="3851" width="7.6640625" style="105" customWidth="1"/>
    <col min="3852" max="3852" width="8.6640625" style="105" customWidth="1"/>
    <col min="3853" max="3854" width="7.6640625" style="105" customWidth="1"/>
    <col min="3855" max="3855" width="11" style="105" customWidth="1"/>
    <col min="3856" max="3856" width="7.6640625" style="105" customWidth="1"/>
    <col min="3857" max="3858" width="7.1640625" style="105" customWidth="1"/>
    <col min="3859" max="3859" width="9.5" style="105" bestFit="1" customWidth="1"/>
    <col min="3860" max="3861" width="9.33203125" style="105" customWidth="1"/>
    <col min="3862" max="3862" width="9.5" style="105" customWidth="1"/>
    <col min="3863" max="3863" width="8.33203125" style="105" customWidth="1"/>
    <col min="3864" max="3864" width="14" style="105" bestFit="1" customWidth="1"/>
    <col min="3865" max="3865" width="10.33203125" style="105" customWidth="1"/>
    <col min="3866" max="4096" width="11.5" style="105"/>
    <col min="4097" max="4097" width="4.5" style="105" customWidth="1"/>
    <col min="4098" max="4098" width="28.83203125" style="105" customWidth="1"/>
    <col min="4099" max="4103" width="7.6640625" style="105" customWidth="1"/>
    <col min="4104" max="4104" width="8.6640625" style="105" customWidth="1"/>
    <col min="4105" max="4107" width="7.6640625" style="105" customWidth="1"/>
    <col min="4108" max="4108" width="8.6640625" style="105" customWidth="1"/>
    <col min="4109" max="4110" width="7.6640625" style="105" customWidth="1"/>
    <col min="4111" max="4111" width="11" style="105" customWidth="1"/>
    <col min="4112" max="4112" width="7.6640625" style="105" customWidth="1"/>
    <col min="4113" max="4114" width="7.1640625" style="105" customWidth="1"/>
    <col min="4115" max="4115" width="9.5" style="105" bestFit="1" customWidth="1"/>
    <col min="4116" max="4117" width="9.33203125" style="105" customWidth="1"/>
    <col min="4118" max="4118" width="9.5" style="105" customWidth="1"/>
    <col min="4119" max="4119" width="8.33203125" style="105" customWidth="1"/>
    <col min="4120" max="4120" width="14" style="105" bestFit="1" customWidth="1"/>
    <col min="4121" max="4121" width="10.33203125" style="105" customWidth="1"/>
    <col min="4122" max="4352" width="11.5" style="105"/>
    <col min="4353" max="4353" width="4.5" style="105" customWidth="1"/>
    <col min="4354" max="4354" width="28.83203125" style="105" customWidth="1"/>
    <col min="4355" max="4359" width="7.6640625" style="105" customWidth="1"/>
    <col min="4360" max="4360" width="8.6640625" style="105" customWidth="1"/>
    <col min="4361" max="4363" width="7.6640625" style="105" customWidth="1"/>
    <col min="4364" max="4364" width="8.6640625" style="105" customWidth="1"/>
    <col min="4365" max="4366" width="7.6640625" style="105" customWidth="1"/>
    <col min="4367" max="4367" width="11" style="105" customWidth="1"/>
    <col min="4368" max="4368" width="7.6640625" style="105" customWidth="1"/>
    <col min="4369" max="4370" width="7.1640625" style="105" customWidth="1"/>
    <col min="4371" max="4371" width="9.5" style="105" bestFit="1" customWidth="1"/>
    <col min="4372" max="4373" width="9.33203125" style="105" customWidth="1"/>
    <col min="4374" max="4374" width="9.5" style="105" customWidth="1"/>
    <col min="4375" max="4375" width="8.33203125" style="105" customWidth="1"/>
    <col min="4376" max="4376" width="14" style="105" bestFit="1" customWidth="1"/>
    <col min="4377" max="4377" width="10.33203125" style="105" customWidth="1"/>
    <col min="4378" max="4608" width="11.5" style="105"/>
    <col min="4609" max="4609" width="4.5" style="105" customWidth="1"/>
    <col min="4610" max="4610" width="28.83203125" style="105" customWidth="1"/>
    <col min="4611" max="4615" width="7.6640625" style="105" customWidth="1"/>
    <col min="4616" max="4616" width="8.6640625" style="105" customWidth="1"/>
    <col min="4617" max="4619" width="7.6640625" style="105" customWidth="1"/>
    <col min="4620" max="4620" width="8.6640625" style="105" customWidth="1"/>
    <col min="4621" max="4622" width="7.6640625" style="105" customWidth="1"/>
    <col min="4623" max="4623" width="11" style="105" customWidth="1"/>
    <col min="4624" max="4624" width="7.6640625" style="105" customWidth="1"/>
    <col min="4625" max="4626" width="7.1640625" style="105" customWidth="1"/>
    <col min="4627" max="4627" width="9.5" style="105" bestFit="1" customWidth="1"/>
    <col min="4628" max="4629" width="9.33203125" style="105" customWidth="1"/>
    <col min="4630" max="4630" width="9.5" style="105" customWidth="1"/>
    <col min="4631" max="4631" width="8.33203125" style="105" customWidth="1"/>
    <col min="4632" max="4632" width="14" style="105" bestFit="1" customWidth="1"/>
    <col min="4633" max="4633" width="10.33203125" style="105" customWidth="1"/>
    <col min="4634" max="4864" width="11.5" style="105"/>
    <col min="4865" max="4865" width="4.5" style="105" customWidth="1"/>
    <col min="4866" max="4866" width="28.83203125" style="105" customWidth="1"/>
    <col min="4867" max="4871" width="7.6640625" style="105" customWidth="1"/>
    <col min="4872" max="4872" width="8.6640625" style="105" customWidth="1"/>
    <col min="4873" max="4875" width="7.6640625" style="105" customWidth="1"/>
    <col min="4876" max="4876" width="8.6640625" style="105" customWidth="1"/>
    <col min="4877" max="4878" width="7.6640625" style="105" customWidth="1"/>
    <col min="4879" max="4879" width="11" style="105" customWidth="1"/>
    <col min="4880" max="4880" width="7.6640625" style="105" customWidth="1"/>
    <col min="4881" max="4882" width="7.1640625" style="105" customWidth="1"/>
    <col min="4883" max="4883" width="9.5" style="105" bestFit="1" customWidth="1"/>
    <col min="4884" max="4885" width="9.33203125" style="105" customWidth="1"/>
    <col min="4886" max="4886" width="9.5" style="105" customWidth="1"/>
    <col min="4887" max="4887" width="8.33203125" style="105" customWidth="1"/>
    <col min="4888" max="4888" width="14" style="105" bestFit="1" customWidth="1"/>
    <col min="4889" max="4889" width="10.33203125" style="105" customWidth="1"/>
    <col min="4890" max="5120" width="11.5" style="105"/>
    <col min="5121" max="5121" width="4.5" style="105" customWidth="1"/>
    <col min="5122" max="5122" width="28.83203125" style="105" customWidth="1"/>
    <col min="5123" max="5127" width="7.6640625" style="105" customWidth="1"/>
    <col min="5128" max="5128" width="8.6640625" style="105" customWidth="1"/>
    <col min="5129" max="5131" width="7.6640625" style="105" customWidth="1"/>
    <col min="5132" max="5132" width="8.6640625" style="105" customWidth="1"/>
    <col min="5133" max="5134" width="7.6640625" style="105" customWidth="1"/>
    <col min="5135" max="5135" width="11" style="105" customWidth="1"/>
    <col min="5136" max="5136" width="7.6640625" style="105" customWidth="1"/>
    <col min="5137" max="5138" width="7.1640625" style="105" customWidth="1"/>
    <col min="5139" max="5139" width="9.5" style="105" bestFit="1" customWidth="1"/>
    <col min="5140" max="5141" width="9.33203125" style="105" customWidth="1"/>
    <col min="5142" max="5142" width="9.5" style="105" customWidth="1"/>
    <col min="5143" max="5143" width="8.33203125" style="105" customWidth="1"/>
    <col min="5144" max="5144" width="14" style="105" bestFit="1" customWidth="1"/>
    <col min="5145" max="5145" width="10.33203125" style="105" customWidth="1"/>
    <col min="5146" max="5376" width="11.5" style="105"/>
    <col min="5377" max="5377" width="4.5" style="105" customWidth="1"/>
    <col min="5378" max="5378" width="28.83203125" style="105" customWidth="1"/>
    <col min="5379" max="5383" width="7.6640625" style="105" customWidth="1"/>
    <col min="5384" max="5384" width="8.6640625" style="105" customWidth="1"/>
    <col min="5385" max="5387" width="7.6640625" style="105" customWidth="1"/>
    <col min="5388" max="5388" width="8.6640625" style="105" customWidth="1"/>
    <col min="5389" max="5390" width="7.6640625" style="105" customWidth="1"/>
    <col min="5391" max="5391" width="11" style="105" customWidth="1"/>
    <col min="5392" max="5392" width="7.6640625" style="105" customWidth="1"/>
    <col min="5393" max="5394" width="7.1640625" style="105" customWidth="1"/>
    <col min="5395" max="5395" width="9.5" style="105" bestFit="1" customWidth="1"/>
    <col min="5396" max="5397" width="9.33203125" style="105" customWidth="1"/>
    <col min="5398" max="5398" width="9.5" style="105" customWidth="1"/>
    <col min="5399" max="5399" width="8.33203125" style="105" customWidth="1"/>
    <col min="5400" max="5400" width="14" style="105" bestFit="1" customWidth="1"/>
    <col min="5401" max="5401" width="10.33203125" style="105" customWidth="1"/>
    <col min="5402" max="5632" width="11.5" style="105"/>
    <col min="5633" max="5633" width="4.5" style="105" customWidth="1"/>
    <col min="5634" max="5634" width="28.83203125" style="105" customWidth="1"/>
    <col min="5635" max="5639" width="7.6640625" style="105" customWidth="1"/>
    <col min="5640" max="5640" width="8.6640625" style="105" customWidth="1"/>
    <col min="5641" max="5643" width="7.6640625" style="105" customWidth="1"/>
    <col min="5644" max="5644" width="8.6640625" style="105" customWidth="1"/>
    <col min="5645" max="5646" width="7.6640625" style="105" customWidth="1"/>
    <col min="5647" max="5647" width="11" style="105" customWidth="1"/>
    <col min="5648" max="5648" width="7.6640625" style="105" customWidth="1"/>
    <col min="5649" max="5650" width="7.1640625" style="105" customWidth="1"/>
    <col min="5651" max="5651" width="9.5" style="105" bestFit="1" customWidth="1"/>
    <col min="5652" max="5653" width="9.33203125" style="105" customWidth="1"/>
    <col min="5654" max="5654" width="9.5" style="105" customWidth="1"/>
    <col min="5655" max="5655" width="8.33203125" style="105" customWidth="1"/>
    <col min="5656" max="5656" width="14" style="105" bestFit="1" customWidth="1"/>
    <col min="5657" max="5657" width="10.33203125" style="105" customWidth="1"/>
    <col min="5658" max="5888" width="11.5" style="105"/>
    <col min="5889" max="5889" width="4.5" style="105" customWidth="1"/>
    <col min="5890" max="5890" width="28.83203125" style="105" customWidth="1"/>
    <col min="5891" max="5895" width="7.6640625" style="105" customWidth="1"/>
    <col min="5896" max="5896" width="8.6640625" style="105" customWidth="1"/>
    <col min="5897" max="5899" width="7.6640625" style="105" customWidth="1"/>
    <col min="5900" max="5900" width="8.6640625" style="105" customWidth="1"/>
    <col min="5901" max="5902" width="7.6640625" style="105" customWidth="1"/>
    <col min="5903" max="5903" width="11" style="105" customWidth="1"/>
    <col min="5904" max="5904" width="7.6640625" style="105" customWidth="1"/>
    <col min="5905" max="5906" width="7.1640625" style="105" customWidth="1"/>
    <col min="5907" max="5907" width="9.5" style="105" bestFit="1" customWidth="1"/>
    <col min="5908" max="5909" width="9.33203125" style="105" customWidth="1"/>
    <col min="5910" max="5910" width="9.5" style="105" customWidth="1"/>
    <col min="5911" max="5911" width="8.33203125" style="105" customWidth="1"/>
    <col min="5912" max="5912" width="14" style="105" bestFit="1" customWidth="1"/>
    <col min="5913" max="5913" width="10.33203125" style="105" customWidth="1"/>
    <col min="5914" max="6144" width="11.5" style="105"/>
    <col min="6145" max="6145" width="4.5" style="105" customWidth="1"/>
    <col min="6146" max="6146" width="28.83203125" style="105" customWidth="1"/>
    <col min="6147" max="6151" width="7.6640625" style="105" customWidth="1"/>
    <col min="6152" max="6152" width="8.6640625" style="105" customWidth="1"/>
    <col min="6153" max="6155" width="7.6640625" style="105" customWidth="1"/>
    <col min="6156" max="6156" width="8.6640625" style="105" customWidth="1"/>
    <col min="6157" max="6158" width="7.6640625" style="105" customWidth="1"/>
    <col min="6159" max="6159" width="11" style="105" customWidth="1"/>
    <col min="6160" max="6160" width="7.6640625" style="105" customWidth="1"/>
    <col min="6161" max="6162" width="7.1640625" style="105" customWidth="1"/>
    <col min="6163" max="6163" width="9.5" style="105" bestFit="1" customWidth="1"/>
    <col min="6164" max="6165" width="9.33203125" style="105" customWidth="1"/>
    <col min="6166" max="6166" width="9.5" style="105" customWidth="1"/>
    <col min="6167" max="6167" width="8.33203125" style="105" customWidth="1"/>
    <col min="6168" max="6168" width="14" style="105" bestFit="1" customWidth="1"/>
    <col min="6169" max="6169" width="10.33203125" style="105" customWidth="1"/>
    <col min="6170" max="6400" width="11.5" style="105"/>
    <col min="6401" max="6401" width="4.5" style="105" customWidth="1"/>
    <col min="6402" max="6402" width="28.83203125" style="105" customWidth="1"/>
    <col min="6403" max="6407" width="7.6640625" style="105" customWidth="1"/>
    <col min="6408" max="6408" width="8.6640625" style="105" customWidth="1"/>
    <col min="6409" max="6411" width="7.6640625" style="105" customWidth="1"/>
    <col min="6412" max="6412" width="8.6640625" style="105" customWidth="1"/>
    <col min="6413" max="6414" width="7.6640625" style="105" customWidth="1"/>
    <col min="6415" max="6415" width="11" style="105" customWidth="1"/>
    <col min="6416" max="6416" width="7.6640625" style="105" customWidth="1"/>
    <col min="6417" max="6418" width="7.1640625" style="105" customWidth="1"/>
    <col min="6419" max="6419" width="9.5" style="105" bestFit="1" customWidth="1"/>
    <col min="6420" max="6421" width="9.33203125" style="105" customWidth="1"/>
    <col min="6422" max="6422" width="9.5" style="105" customWidth="1"/>
    <col min="6423" max="6423" width="8.33203125" style="105" customWidth="1"/>
    <col min="6424" max="6424" width="14" style="105" bestFit="1" customWidth="1"/>
    <col min="6425" max="6425" width="10.33203125" style="105" customWidth="1"/>
    <col min="6426" max="6656" width="11.5" style="105"/>
    <col min="6657" max="6657" width="4.5" style="105" customWidth="1"/>
    <col min="6658" max="6658" width="28.83203125" style="105" customWidth="1"/>
    <col min="6659" max="6663" width="7.6640625" style="105" customWidth="1"/>
    <col min="6664" max="6664" width="8.6640625" style="105" customWidth="1"/>
    <col min="6665" max="6667" width="7.6640625" style="105" customWidth="1"/>
    <col min="6668" max="6668" width="8.6640625" style="105" customWidth="1"/>
    <col min="6669" max="6670" width="7.6640625" style="105" customWidth="1"/>
    <col min="6671" max="6671" width="11" style="105" customWidth="1"/>
    <col min="6672" max="6672" width="7.6640625" style="105" customWidth="1"/>
    <col min="6673" max="6674" width="7.1640625" style="105" customWidth="1"/>
    <col min="6675" max="6675" width="9.5" style="105" bestFit="1" customWidth="1"/>
    <col min="6676" max="6677" width="9.33203125" style="105" customWidth="1"/>
    <col min="6678" max="6678" width="9.5" style="105" customWidth="1"/>
    <col min="6679" max="6679" width="8.33203125" style="105" customWidth="1"/>
    <col min="6680" max="6680" width="14" style="105" bestFit="1" customWidth="1"/>
    <col min="6681" max="6681" width="10.33203125" style="105" customWidth="1"/>
    <col min="6682" max="6912" width="11.5" style="105"/>
    <col min="6913" max="6913" width="4.5" style="105" customWidth="1"/>
    <col min="6914" max="6914" width="28.83203125" style="105" customWidth="1"/>
    <col min="6915" max="6919" width="7.6640625" style="105" customWidth="1"/>
    <col min="6920" max="6920" width="8.6640625" style="105" customWidth="1"/>
    <col min="6921" max="6923" width="7.6640625" style="105" customWidth="1"/>
    <col min="6924" max="6924" width="8.6640625" style="105" customWidth="1"/>
    <col min="6925" max="6926" width="7.6640625" style="105" customWidth="1"/>
    <col min="6927" max="6927" width="11" style="105" customWidth="1"/>
    <col min="6928" max="6928" width="7.6640625" style="105" customWidth="1"/>
    <col min="6929" max="6930" width="7.1640625" style="105" customWidth="1"/>
    <col min="6931" max="6931" width="9.5" style="105" bestFit="1" customWidth="1"/>
    <col min="6932" max="6933" width="9.33203125" style="105" customWidth="1"/>
    <col min="6934" max="6934" width="9.5" style="105" customWidth="1"/>
    <col min="6935" max="6935" width="8.33203125" style="105" customWidth="1"/>
    <col min="6936" max="6936" width="14" style="105" bestFit="1" customWidth="1"/>
    <col min="6937" max="6937" width="10.33203125" style="105" customWidth="1"/>
    <col min="6938" max="7168" width="11.5" style="105"/>
    <col min="7169" max="7169" width="4.5" style="105" customWidth="1"/>
    <col min="7170" max="7170" width="28.83203125" style="105" customWidth="1"/>
    <col min="7171" max="7175" width="7.6640625" style="105" customWidth="1"/>
    <col min="7176" max="7176" width="8.6640625" style="105" customWidth="1"/>
    <col min="7177" max="7179" width="7.6640625" style="105" customWidth="1"/>
    <col min="7180" max="7180" width="8.6640625" style="105" customWidth="1"/>
    <col min="7181" max="7182" width="7.6640625" style="105" customWidth="1"/>
    <col min="7183" max="7183" width="11" style="105" customWidth="1"/>
    <col min="7184" max="7184" width="7.6640625" style="105" customWidth="1"/>
    <col min="7185" max="7186" width="7.1640625" style="105" customWidth="1"/>
    <col min="7187" max="7187" width="9.5" style="105" bestFit="1" customWidth="1"/>
    <col min="7188" max="7189" width="9.33203125" style="105" customWidth="1"/>
    <col min="7190" max="7190" width="9.5" style="105" customWidth="1"/>
    <col min="7191" max="7191" width="8.33203125" style="105" customWidth="1"/>
    <col min="7192" max="7192" width="14" style="105" bestFit="1" customWidth="1"/>
    <col min="7193" max="7193" width="10.33203125" style="105" customWidth="1"/>
    <col min="7194" max="7424" width="11.5" style="105"/>
    <col min="7425" max="7425" width="4.5" style="105" customWidth="1"/>
    <col min="7426" max="7426" width="28.83203125" style="105" customWidth="1"/>
    <col min="7427" max="7431" width="7.6640625" style="105" customWidth="1"/>
    <col min="7432" max="7432" width="8.6640625" style="105" customWidth="1"/>
    <col min="7433" max="7435" width="7.6640625" style="105" customWidth="1"/>
    <col min="7436" max="7436" width="8.6640625" style="105" customWidth="1"/>
    <col min="7437" max="7438" width="7.6640625" style="105" customWidth="1"/>
    <col min="7439" max="7439" width="11" style="105" customWidth="1"/>
    <col min="7440" max="7440" width="7.6640625" style="105" customWidth="1"/>
    <col min="7441" max="7442" width="7.1640625" style="105" customWidth="1"/>
    <col min="7443" max="7443" width="9.5" style="105" bestFit="1" customWidth="1"/>
    <col min="7444" max="7445" width="9.33203125" style="105" customWidth="1"/>
    <col min="7446" max="7446" width="9.5" style="105" customWidth="1"/>
    <col min="7447" max="7447" width="8.33203125" style="105" customWidth="1"/>
    <col min="7448" max="7448" width="14" style="105" bestFit="1" customWidth="1"/>
    <col min="7449" max="7449" width="10.33203125" style="105" customWidth="1"/>
    <col min="7450" max="7680" width="11.5" style="105"/>
    <col min="7681" max="7681" width="4.5" style="105" customWidth="1"/>
    <col min="7682" max="7682" width="28.83203125" style="105" customWidth="1"/>
    <col min="7683" max="7687" width="7.6640625" style="105" customWidth="1"/>
    <col min="7688" max="7688" width="8.6640625" style="105" customWidth="1"/>
    <col min="7689" max="7691" width="7.6640625" style="105" customWidth="1"/>
    <col min="7692" max="7692" width="8.6640625" style="105" customWidth="1"/>
    <col min="7693" max="7694" width="7.6640625" style="105" customWidth="1"/>
    <col min="7695" max="7695" width="11" style="105" customWidth="1"/>
    <col min="7696" max="7696" width="7.6640625" style="105" customWidth="1"/>
    <col min="7697" max="7698" width="7.1640625" style="105" customWidth="1"/>
    <col min="7699" max="7699" width="9.5" style="105" bestFit="1" customWidth="1"/>
    <col min="7700" max="7701" width="9.33203125" style="105" customWidth="1"/>
    <col min="7702" max="7702" width="9.5" style="105" customWidth="1"/>
    <col min="7703" max="7703" width="8.33203125" style="105" customWidth="1"/>
    <col min="7704" max="7704" width="14" style="105" bestFit="1" customWidth="1"/>
    <col min="7705" max="7705" width="10.33203125" style="105" customWidth="1"/>
    <col min="7706" max="7936" width="11.5" style="105"/>
    <col min="7937" max="7937" width="4.5" style="105" customWidth="1"/>
    <col min="7938" max="7938" width="28.83203125" style="105" customWidth="1"/>
    <col min="7939" max="7943" width="7.6640625" style="105" customWidth="1"/>
    <col min="7944" max="7944" width="8.6640625" style="105" customWidth="1"/>
    <col min="7945" max="7947" width="7.6640625" style="105" customWidth="1"/>
    <col min="7948" max="7948" width="8.6640625" style="105" customWidth="1"/>
    <col min="7949" max="7950" width="7.6640625" style="105" customWidth="1"/>
    <col min="7951" max="7951" width="11" style="105" customWidth="1"/>
    <col min="7952" max="7952" width="7.6640625" style="105" customWidth="1"/>
    <col min="7953" max="7954" width="7.1640625" style="105" customWidth="1"/>
    <col min="7955" max="7955" width="9.5" style="105" bestFit="1" customWidth="1"/>
    <col min="7956" max="7957" width="9.33203125" style="105" customWidth="1"/>
    <col min="7958" max="7958" width="9.5" style="105" customWidth="1"/>
    <col min="7959" max="7959" width="8.33203125" style="105" customWidth="1"/>
    <col min="7960" max="7960" width="14" style="105" bestFit="1" customWidth="1"/>
    <col min="7961" max="7961" width="10.33203125" style="105" customWidth="1"/>
    <col min="7962" max="8192" width="11.5" style="105"/>
    <col min="8193" max="8193" width="4.5" style="105" customWidth="1"/>
    <col min="8194" max="8194" width="28.83203125" style="105" customWidth="1"/>
    <col min="8195" max="8199" width="7.6640625" style="105" customWidth="1"/>
    <col min="8200" max="8200" width="8.6640625" style="105" customWidth="1"/>
    <col min="8201" max="8203" width="7.6640625" style="105" customWidth="1"/>
    <col min="8204" max="8204" width="8.6640625" style="105" customWidth="1"/>
    <col min="8205" max="8206" width="7.6640625" style="105" customWidth="1"/>
    <col min="8207" max="8207" width="11" style="105" customWidth="1"/>
    <col min="8208" max="8208" width="7.6640625" style="105" customWidth="1"/>
    <col min="8209" max="8210" width="7.1640625" style="105" customWidth="1"/>
    <col min="8211" max="8211" width="9.5" style="105" bestFit="1" customWidth="1"/>
    <col min="8212" max="8213" width="9.33203125" style="105" customWidth="1"/>
    <col min="8214" max="8214" width="9.5" style="105" customWidth="1"/>
    <col min="8215" max="8215" width="8.33203125" style="105" customWidth="1"/>
    <col min="8216" max="8216" width="14" style="105" bestFit="1" customWidth="1"/>
    <col min="8217" max="8217" width="10.33203125" style="105" customWidth="1"/>
    <col min="8218" max="8448" width="11.5" style="105"/>
    <col min="8449" max="8449" width="4.5" style="105" customWidth="1"/>
    <col min="8450" max="8450" width="28.83203125" style="105" customWidth="1"/>
    <col min="8451" max="8455" width="7.6640625" style="105" customWidth="1"/>
    <col min="8456" max="8456" width="8.6640625" style="105" customWidth="1"/>
    <col min="8457" max="8459" width="7.6640625" style="105" customWidth="1"/>
    <col min="8460" max="8460" width="8.6640625" style="105" customWidth="1"/>
    <col min="8461" max="8462" width="7.6640625" style="105" customWidth="1"/>
    <col min="8463" max="8463" width="11" style="105" customWidth="1"/>
    <col min="8464" max="8464" width="7.6640625" style="105" customWidth="1"/>
    <col min="8465" max="8466" width="7.1640625" style="105" customWidth="1"/>
    <col min="8467" max="8467" width="9.5" style="105" bestFit="1" customWidth="1"/>
    <col min="8468" max="8469" width="9.33203125" style="105" customWidth="1"/>
    <col min="8470" max="8470" width="9.5" style="105" customWidth="1"/>
    <col min="8471" max="8471" width="8.33203125" style="105" customWidth="1"/>
    <col min="8472" max="8472" width="14" style="105" bestFit="1" customWidth="1"/>
    <col min="8473" max="8473" width="10.33203125" style="105" customWidth="1"/>
    <col min="8474" max="8704" width="11.5" style="105"/>
    <col min="8705" max="8705" width="4.5" style="105" customWidth="1"/>
    <col min="8706" max="8706" width="28.83203125" style="105" customWidth="1"/>
    <col min="8707" max="8711" width="7.6640625" style="105" customWidth="1"/>
    <col min="8712" max="8712" width="8.6640625" style="105" customWidth="1"/>
    <col min="8713" max="8715" width="7.6640625" style="105" customWidth="1"/>
    <col min="8716" max="8716" width="8.6640625" style="105" customWidth="1"/>
    <col min="8717" max="8718" width="7.6640625" style="105" customWidth="1"/>
    <col min="8719" max="8719" width="11" style="105" customWidth="1"/>
    <col min="8720" max="8720" width="7.6640625" style="105" customWidth="1"/>
    <col min="8721" max="8722" width="7.1640625" style="105" customWidth="1"/>
    <col min="8723" max="8723" width="9.5" style="105" bestFit="1" customWidth="1"/>
    <col min="8724" max="8725" width="9.33203125" style="105" customWidth="1"/>
    <col min="8726" max="8726" width="9.5" style="105" customWidth="1"/>
    <col min="8727" max="8727" width="8.33203125" style="105" customWidth="1"/>
    <col min="8728" max="8728" width="14" style="105" bestFit="1" customWidth="1"/>
    <col min="8729" max="8729" width="10.33203125" style="105" customWidth="1"/>
    <col min="8730" max="8960" width="11.5" style="105"/>
    <col min="8961" max="8961" width="4.5" style="105" customWidth="1"/>
    <col min="8962" max="8962" width="28.83203125" style="105" customWidth="1"/>
    <col min="8963" max="8967" width="7.6640625" style="105" customWidth="1"/>
    <col min="8968" max="8968" width="8.6640625" style="105" customWidth="1"/>
    <col min="8969" max="8971" width="7.6640625" style="105" customWidth="1"/>
    <col min="8972" max="8972" width="8.6640625" style="105" customWidth="1"/>
    <col min="8973" max="8974" width="7.6640625" style="105" customWidth="1"/>
    <col min="8975" max="8975" width="11" style="105" customWidth="1"/>
    <col min="8976" max="8976" width="7.6640625" style="105" customWidth="1"/>
    <col min="8977" max="8978" width="7.1640625" style="105" customWidth="1"/>
    <col min="8979" max="8979" width="9.5" style="105" bestFit="1" customWidth="1"/>
    <col min="8980" max="8981" width="9.33203125" style="105" customWidth="1"/>
    <col min="8982" max="8982" width="9.5" style="105" customWidth="1"/>
    <col min="8983" max="8983" width="8.33203125" style="105" customWidth="1"/>
    <col min="8984" max="8984" width="14" style="105" bestFit="1" customWidth="1"/>
    <col min="8985" max="8985" width="10.33203125" style="105" customWidth="1"/>
    <col min="8986" max="9216" width="11.5" style="105"/>
    <col min="9217" max="9217" width="4.5" style="105" customWidth="1"/>
    <col min="9218" max="9218" width="28.83203125" style="105" customWidth="1"/>
    <col min="9219" max="9223" width="7.6640625" style="105" customWidth="1"/>
    <col min="9224" max="9224" width="8.6640625" style="105" customWidth="1"/>
    <col min="9225" max="9227" width="7.6640625" style="105" customWidth="1"/>
    <col min="9228" max="9228" width="8.6640625" style="105" customWidth="1"/>
    <col min="9229" max="9230" width="7.6640625" style="105" customWidth="1"/>
    <col min="9231" max="9231" width="11" style="105" customWidth="1"/>
    <col min="9232" max="9232" width="7.6640625" style="105" customWidth="1"/>
    <col min="9233" max="9234" width="7.1640625" style="105" customWidth="1"/>
    <col min="9235" max="9235" width="9.5" style="105" bestFit="1" customWidth="1"/>
    <col min="9236" max="9237" width="9.33203125" style="105" customWidth="1"/>
    <col min="9238" max="9238" width="9.5" style="105" customWidth="1"/>
    <col min="9239" max="9239" width="8.33203125" style="105" customWidth="1"/>
    <col min="9240" max="9240" width="14" style="105" bestFit="1" customWidth="1"/>
    <col min="9241" max="9241" width="10.33203125" style="105" customWidth="1"/>
    <col min="9242" max="9472" width="11.5" style="105"/>
    <col min="9473" max="9473" width="4.5" style="105" customWidth="1"/>
    <col min="9474" max="9474" width="28.83203125" style="105" customWidth="1"/>
    <col min="9475" max="9479" width="7.6640625" style="105" customWidth="1"/>
    <col min="9480" max="9480" width="8.6640625" style="105" customWidth="1"/>
    <col min="9481" max="9483" width="7.6640625" style="105" customWidth="1"/>
    <col min="9484" max="9484" width="8.6640625" style="105" customWidth="1"/>
    <col min="9485" max="9486" width="7.6640625" style="105" customWidth="1"/>
    <col min="9487" max="9487" width="11" style="105" customWidth="1"/>
    <col min="9488" max="9488" width="7.6640625" style="105" customWidth="1"/>
    <col min="9489" max="9490" width="7.1640625" style="105" customWidth="1"/>
    <col min="9491" max="9491" width="9.5" style="105" bestFit="1" customWidth="1"/>
    <col min="9492" max="9493" width="9.33203125" style="105" customWidth="1"/>
    <col min="9494" max="9494" width="9.5" style="105" customWidth="1"/>
    <col min="9495" max="9495" width="8.33203125" style="105" customWidth="1"/>
    <col min="9496" max="9496" width="14" style="105" bestFit="1" customWidth="1"/>
    <col min="9497" max="9497" width="10.33203125" style="105" customWidth="1"/>
    <col min="9498" max="9728" width="11.5" style="105"/>
    <col min="9729" max="9729" width="4.5" style="105" customWidth="1"/>
    <col min="9730" max="9730" width="28.83203125" style="105" customWidth="1"/>
    <col min="9731" max="9735" width="7.6640625" style="105" customWidth="1"/>
    <col min="9736" max="9736" width="8.6640625" style="105" customWidth="1"/>
    <col min="9737" max="9739" width="7.6640625" style="105" customWidth="1"/>
    <col min="9740" max="9740" width="8.6640625" style="105" customWidth="1"/>
    <col min="9741" max="9742" width="7.6640625" style="105" customWidth="1"/>
    <col min="9743" max="9743" width="11" style="105" customWidth="1"/>
    <col min="9744" max="9744" width="7.6640625" style="105" customWidth="1"/>
    <col min="9745" max="9746" width="7.1640625" style="105" customWidth="1"/>
    <col min="9747" max="9747" width="9.5" style="105" bestFit="1" customWidth="1"/>
    <col min="9748" max="9749" width="9.33203125" style="105" customWidth="1"/>
    <col min="9750" max="9750" width="9.5" style="105" customWidth="1"/>
    <col min="9751" max="9751" width="8.33203125" style="105" customWidth="1"/>
    <col min="9752" max="9752" width="14" style="105" bestFit="1" customWidth="1"/>
    <col min="9753" max="9753" width="10.33203125" style="105" customWidth="1"/>
    <col min="9754" max="9984" width="11.5" style="105"/>
    <col min="9985" max="9985" width="4.5" style="105" customWidth="1"/>
    <col min="9986" max="9986" width="28.83203125" style="105" customWidth="1"/>
    <col min="9987" max="9991" width="7.6640625" style="105" customWidth="1"/>
    <col min="9992" max="9992" width="8.6640625" style="105" customWidth="1"/>
    <col min="9993" max="9995" width="7.6640625" style="105" customWidth="1"/>
    <col min="9996" max="9996" width="8.6640625" style="105" customWidth="1"/>
    <col min="9997" max="9998" width="7.6640625" style="105" customWidth="1"/>
    <col min="9999" max="9999" width="11" style="105" customWidth="1"/>
    <col min="10000" max="10000" width="7.6640625" style="105" customWidth="1"/>
    <col min="10001" max="10002" width="7.1640625" style="105" customWidth="1"/>
    <col min="10003" max="10003" width="9.5" style="105" bestFit="1" customWidth="1"/>
    <col min="10004" max="10005" width="9.33203125" style="105" customWidth="1"/>
    <col min="10006" max="10006" width="9.5" style="105" customWidth="1"/>
    <col min="10007" max="10007" width="8.33203125" style="105" customWidth="1"/>
    <col min="10008" max="10008" width="14" style="105" bestFit="1" customWidth="1"/>
    <col min="10009" max="10009" width="10.33203125" style="105" customWidth="1"/>
    <col min="10010" max="10240" width="11.5" style="105"/>
    <col min="10241" max="10241" width="4.5" style="105" customWidth="1"/>
    <col min="10242" max="10242" width="28.83203125" style="105" customWidth="1"/>
    <col min="10243" max="10247" width="7.6640625" style="105" customWidth="1"/>
    <col min="10248" max="10248" width="8.6640625" style="105" customWidth="1"/>
    <col min="10249" max="10251" width="7.6640625" style="105" customWidth="1"/>
    <col min="10252" max="10252" width="8.6640625" style="105" customWidth="1"/>
    <col min="10253" max="10254" width="7.6640625" style="105" customWidth="1"/>
    <col min="10255" max="10255" width="11" style="105" customWidth="1"/>
    <col min="10256" max="10256" width="7.6640625" style="105" customWidth="1"/>
    <col min="10257" max="10258" width="7.1640625" style="105" customWidth="1"/>
    <col min="10259" max="10259" width="9.5" style="105" bestFit="1" customWidth="1"/>
    <col min="10260" max="10261" width="9.33203125" style="105" customWidth="1"/>
    <col min="10262" max="10262" width="9.5" style="105" customWidth="1"/>
    <col min="10263" max="10263" width="8.33203125" style="105" customWidth="1"/>
    <col min="10264" max="10264" width="14" style="105" bestFit="1" customWidth="1"/>
    <col min="10265" max="10265" width="10.33203125" style="105" customWidth="1"/>
    <col min="10266" max="10496" width="11.5" style="105"/>
    <col min="10497" max="10497" width="4.5" style="105" customWidth="1"/>
    <col min="10498" max="10498" width="28.83203125" style="105" customWidth="1"/>
    <col min="10499" max="10503" width="7.6640625" style="105" customWidth="1"/>
    <col min="10504" max="10504" width="8.6640625" style="105" customWidth="1"/>
    <col min="10505" max="10507" width="7.6640625" style="105" customWidth="1"/>
    <col min="10508" max="10508" width="8.6640625" style="105" customWidth="1"/>
    <col min="10509" max="10510" width="7.6640625" style="105" customWidth="1"/>
    <col min="10511" max="10511" width="11" style="105" customWidth="1"/>
    <col min="10512" max="10512" width="7.6640625" style="105" customWidth="1"/>
    <col min="10513" max="10514" width="7.1640625" style="105" customWidth="1"/>
    <col min="10515" max="10515" width="9.5" style="105" bestFit="1" customWidth="1"/>
    <col min="10516" max="10517" width="9.33203125" style="105" customWidth="1"/>
    <col min="10518" max="10518" width="9.5" style="105" customWidth="1"/>
    <col min="10519" max="10519" width="8.33203125" style="105" customWidth="1"/>
    <col min="10520" max="10520" width="14" style="105" bestFit="1" customWidth="1"/>
    <col min="10521" max="10521" width="10.33203125" style="105" customWidth="1"/>
    <col min="10522" max="10752" width="11.5" style="105"/>
    <col min="10753" max="10753" width="4.5" style="105" customWidth="1"/>
    <col min="10754" max="10754" width="28.83203125" style="105" customWidth="1"/>
    <col min="10755" max="10759" width="7.6640625" style="105" customWidth="1"/>
    <col min="10760" max="10760" width="8.6640625" style="105" customWidth="1"/>
    <col min="10761" max="10763" width="7.6640625" style="105" customWidth="1"/>
    <col min="10764" max="10764" width="8.6640625" style="105" customWidth="1"/>
    <col min="10765" max="10766" width="7.6640625" style="105" customWidth="1"/>
    <col min="10767" max="10767" width="11" style="105" customWidth="1"/>
    <col min="10768" max="10768" width="7.6640625" style="105" customWidth="1"/>
    <col min="10769" max="10770" width="7.1640625" style="105" customWidth="1"/>
    <col min="10771" max="10771" width="9.5" style="105" bestFit="1" customWidth="1"/>
    <col min="10772" max="10773" width="9.33203125" style="105" customWidth="1"/>
    <col min="10774" max="10774" width="9.5" style="105" customWidth="1"/>
    <col min="10775" max="10775" width="8.33203125" style="105" customWidth="1"/>
    <col min="10776" max="10776" width="14" style="105" bestFit="1" customWidth="1"/>
    <col min="10777" max="10777" width="10.33203125" style="105" customWidth="1"/>
    <col min="10778" max="11008" width="11.5" style="105"/>
    <col min="11009" max="11009" width="4.5" style="105" customWidth="1"/>
    <col min="11010" max="11010" width="28.83203125" style="105" customWidth="1"/>
    <col min="11011" max="11015" width="7.6640625" style="105" customWidth="1"/>
    <col min="11016" max="11016" width="8.6640625" style="105" customWidth="1"/>
    <col min="11017" max="11019" width="7.6640625" style="105" customWidth="1"/>
    <col min="11020" max="11020" width="8.6640625" style="105" customWidth="1"/>
    <col min="11021" max="11022" width="7.6640625" style="105" customWidth="1"/>
    <col min="11023" max="11023" width="11" style="105" customWidth="1"/>
    <col min="11024" max="11024" width="7.6640625" style="105" customWidth="1"/>
    <col min="11025" max="11026" width="7.1640625" style="105" customWidth="1"/>
    <col min="11027" max="11027" width="9.5" style="105" bestFit="1" customWidth="1"/>
    <col min="11028" max="11029" width="9.33203125" style="105" customWidth="1"/>
    <col min="11030" max="11030" width="9.5" style="105" customWidth="1"/>
    <col min="11031" max="11031" width="8.33203125" style="105" customWidth="1"/>
    <col min="11032" max="11032" width="14" style="105" bestFit="1" customWidth="1"/>
    <col min="11033" max="11033" width="10.33203125" style="105" customWidth="1"/>
    <col min="11034" max="11264" width="11.5" style="105"/>
    <col min="11265" max="11265" width="4.5" style="105" customWidth="1"/>
    <col min="11266" max="11266" width="28.83203125" style="105" customWidth="1"/>
    <col min="11267" max="11271" width="7.6640625" style="105" customWidth="1"/>
    <col min="11272" max="11272" width="8.6640625" style="105" customWidth="1"/>
    <col min="11273" max="11275" width="7.6640625" style="105" customWidth="1"/>
    <col min="11276" max="11276" width="8.6640625" style="105" customWidth="1"/>
    <col min="11277" max="11278" width="7.6640625" style="105" customWidth="1"/>
    <col min="11279" max="11279" width="11" style="105" customWidth="1"/>
    <col min="11280" max="11280" width="7.6640625" style="105" customWidth="1"/>
    <col min="11281" max="11282" width="7.1640625" style="105" customWidth="1"/>
    <col min="11283" max="11283" width="9.5" style="105" bestFit="1" customWidth="1"/>
    <col min="11284" max="11285" width="9.33203125" style="105" customWidth="1"/>
    <col min="11286" max="11286" width="9.5" style="105" customWidth="1"/>
    <col min="11287" max="11287" width="8.33203125" style="105" customWidth="1"/>
    <col min="11288" max="11288" width="14" style="105" bestFit="1" customWidth="1"/>
    <col min="11289" max="11289" width="10.33203125" style="105" customWidth="1"/>
    <col min="11290" max="11520" width="11.5" style="105"/>
    <col min="11521" max="11521" width="4.5" style="105" customWidth="1"/>
    <col min="11522" max="11522" width="28.83203125" style="105" customWidth="1"/>
    <col min="11523" max="11527" width="7.6640625" style="105" customWidth="1"/>
    <col min="11528" max="11528" width="8.6640625" style="105" customWidth="1"/>
    <col min="11529" max="11531" width="7.6640625" style="105" customWidth="1"/>
    <col min="11532" max="11532" width="8.6640625" style="105" customWidth="1"/>
    <col min="11533" max="11534" width="7.6640625" style="105" customWidth="1"/>
    <col min="11535" max="11535" width="11" style="105" customWidth="1"/>
    <col min="11536" max="11536" width="7.6640625" style="105" customWidth="1"/>
    <col min="11537" max="11538" width="7.1640625" style="105" customWidth="1"/>
    <col min="11539" max="11539" width="9.5" style="105" bestFit="1" customWidth="1"/>
    <col min="11540" max="11541" width="9.33203125" style="105" customWidth="1"/>
    <col min="11542" max="11542" width="9.5" style="105" customWidth="1"/>
    <col min="11543" max="11543" width="8.33203125" style="105" customWidth="1"/>
    <col min="11544" max="11544" width="14" style="105" bestFit="1" customWidth="1"/>
    <col min="11545" max="11545" width="10.33203125" style="105" customWidth="1"/>
    <col min="11546" max="11776" width="11.5" style="105"/>
    <col min="11777" max="11777" width="4.5" style="105" customWidth="1"/>
    <col min="11778" max="11778" width="28.83203125" style="105" customWidth="1"/>
    <col min="11779" max="11783" width="7.6640625" style="105" customWidth="1"/>
    <col min="11784" max="11784" width="8.6640625" style="105" customWidth="1"/>
    <col min="11785" max="11787" width="7.6640625" style="105" customWidth="1"/>
    <col min="11788" max="11788" width="8.6640625" style="105" customWidth="1"/>
    <col min="11789" max="11790" width="7.6640625" style="105" customWidth="1"/>
    <col min="11791" max="11791" width="11" style="105" customWidth="1"/>
    <col min="11792" max="11792" width="7.6640625" style="105" customWidth="1"/>
    <col min="11793" max="11794" width="7.1640625" style="105" customWidth="1"/>
    <col min="11795" max="11795" width="9.5" style="105" bestFit="1" customWidth="1"/>
    <col min="11796" max="11797" width="9.33203125" style="105" customWidth="1"/>
    <col min="11798" max="11798" width="9.5" style="105" customWidth="1"/>
    <col min="11799" max="11799" width="8.33203125" style="105" customWidth="1"/>
    <col min="11800" max="11800" width="14" style="105" bestFit="1" customWidth="1"/>
    <col min="11801" max="11801" width="10.33203125" style="105" customWidth="1"/>
    <col min="11802" max="12032" width="11.5" style="105"/>
    <col min="12033" max="12033" width="4.5" style="105" customWidth="1"/>
    <col min="12034" max="12034" width="28.83203125" style="105" customWidth="1"/>
    <col min="12035" max="12039" width="7.6640625" style="105" customWidth="1"/>
    <col min="12040" max="12040" width="8.6640625" style="105" customWidth="1"/>
    <col min="12041" max="12043" width="7.6640625" style="105" customWidth="1"/>
    <col min="12044" max="12044" width="8.6640625" style="105" customWidth="1"/>
    <col min="12045" max="12046" width="7.6640625" style="105" customWidth="1"/>
    <col min="12047" max="12047" width="11" style="105" customWidth="1"/>
    <col min="12048" max="12048" width="7.6640625" style="105" customWidth="1"/>
    <col min="12049" max="12050" width="7.1640625" style="105" customWidth="1"/>
    <col min="12051" max="12051" width="9.5" style="105" bestFit="1" customWidth="1"/>
    <col min="12052" max="12053" width="9.33203125" style="105" customWidth="1"/>
    <col min="12054" max="12054" width="9.5" style="105" customWidth="1"/>
    <col min="12055" max="12055" width="8.33203125" style="105" customWidth="1"/>
    <col min="12056" max="12056" width="14" style="105" bestFit="1" customWidth="1"/>
    <col min="12057" max="12057" width="10.33203125" style="105" customWidth="1"/>
    <col min="12058" max="12288" width="11.5" style="105"/>
    <col min="12289" max="12289" width="4.5" style="105" customWidth="1"/>
    <col min="12290" max="12290" width="28.83203125" style="105" customWidth="1"/>
    <col min="12291" max="12295" width="7.6640625" style="105" customWidth="1"/>
    <col min="12296" max="12296" width="8.6640625" style="105" customWidth="1"/>
    <col min="12297" max="12299" width="7.6640625" style="105" customWidth="1"/>
    <col min="12300" max="12300" width="8.6640625" style="105" customWidth="1"/>
    <col min="12301" max="12302" width="7.6640625" style="105" customWidth="1"/>
    <col min="12303" max="12303" width="11" style="105" customWidth="1"/>
    <col min="12304" max="12304" width="7.6640625" style="105" customWidth="1"/>
    <col min="12305" max="12306" width="7.1640625" style="105" customWidth="1"/>
    <col min="12307" max="12307" width="9.5" style="105" bestFit="1" customWidth="1"/>
    <col min="12308" max="12309" width="9.33203125" style="105" customWidth="1"/>
    <col min="12310" max="12310" width="9.5" style="105" customWidth="1"/>
    <col min="12311" max="12311" width="8.33203125" style="105" customWidth="1"/>
    <col min="12312" max="12312" width="14" style="105" bestFit="1" customWidth="1"/>
    <col min="12313" max="12313" width="10.33203125" style="105" customWidth="1"/>
    <col min="12314" max="12544" width="11.5" style="105"/>
    <col min="12545" max="12545" width="4.5" style="105" customWidth="1"/>
    <col min="12546" max="12546" width="28.83203125" style="105" customWidth="1"/>
    <col min="12547" max="12551" width="7.6640625" style="105" customWidth="1"/>
    <col min="12552" max="12552" width="8.6640625" style="105" customWidth="1"/>
    <col min="12553" max="12555" width="7.6640625" style="105" customWidth="1"/>
    <col min="12556" max="12556" width="8.6640625" style="105" customWidth="1"/>
    <col min="12557" max="12558" width="7.6640625" style="105" customWidth="1"/>
    <col min="12559" max="12559" width="11" style="105" customWidth="1"/>
    <col min="12560" max="12560" width="7.6640625" style="105" customWidth="1"/>
    <col min="12561" max="12562" width="7.1640625" style="105" customWidth="1"/>
    <col min="12563" max="12563" width="9.5" style="105" bestFit="1" customWidth="1"/>
    <col min="12564" max="12565" width="9.33203125" style="105" customWidth="1"/>
    <col min="12566" max="12566" width="9.5" style="105" customWidth="1"/>
    <col min="12567" max="12567" width="8.33203125" style="105" customWidth="1"/>
    <col min="12568" max="12568" width="14" style="105" bestFit="1" customWidth="1"/>
    <col min="12569" max="12569" width="10.33203125" style="105" customWidth="1"/>
    <col min="12570" max="12800" width="11.5" style="105"/>
    <col min="12801" max="12801" width="4.5" style="105" customWidth="1"/>
    <col min="12802" max="12802" width="28.83203125" style="105" customWidth="1"/>
    <col min="12803" max="12807" width="7.6640625" style="105" customWidth="1"/>
    <col min="12808" max="12808" width="8.6640625" style="105" customWidth="1"/>
    <col min="12809" max="12811" width="7.6640625" style="105" customWidth="1"/>
    <col min="12812" max="12812" width="8.6640625" style="105" customWidth="1"/>
    <col min="12813" max="12814" width="7.6640625" style="105" customWidth="1"/>
    <col min="12815" max="12815" width="11" style="105" customWidth="1"/>
    <col min="12816" max="12816" width="7.6640625" style="105" customWidth="1"/>
    <col min="12817" max="12818" width="7.1640625" style="105" customWidth="1"/>
    <col min="12819" max="12819" width="9.5" style="105" bestFit="1" customWidth="1"/>
    <col min="12820" max="12821" width="9.33203125" style="105" customWidth="1"/>
    <col min="12822" max="12822" width="9.5" style="105" customWidth="1"/>
    <col min="12823" max="12823" width="8.33203125" style="105" customWidth="1"/>
    <col min="12824" max="12824" width="14" style="105" bestFit="1" customWidth="1"/>
    <col min="12825" max="12825" width="10.33203125" style="105" customWidth="1"/>
    <col min="12826" max="13056" width="11.5" style="105"/>
    <col min="13057" max="13057" width="4.5" style="105" customWidth="1"/>
    <col min="13058" max="13058" width="28.83203125" style="105" customWidth="1"/>
    <col min="13059" max="13063" width="7.6640625" style="105" customWidth="1"/>
    <col min="13064" max="13064" width="8.6640625" style="105" customWidth="1"/>
    <col min="13065" max="13067" width="7.6640625" style="105" customWidth="1"/>
    <col min="13068" max="13068" width="8.6640625" style="105" customWidth="1"/>
    <col min="13069" max="13070" width="7.6640625" style="105" customWidth="1"/>
    <col min="13071" max="13071" width="11" style="105" customWidth="1"/>
    <col min="13072" max="13072" width="7.6640625" style="105" customWidth="1"/>
    <col min="13073" max="13074" width="7.1640625" style="105" customWidth="1"/>
    <col min="13075" max="13075" width="9.5" style="105" bestFit="1" customWidth="1"/>
    <col min="13076" max="13077" width="9.33203125" style="105" customWidth="1"/>
    <col min="13078" max="13078" width="9.5" style="105" customWidth="1"/>
    <col min="13079" max="13079" width="8.33203125" style="105" customWidth="1"/>
    <col min="13080" max="13080" width="14" style="105" bestFit="1" customWidth="1"/>
    <col min="13081" max="13081" width="10.33203125" style="105" customWidth="1"/>
    <col min="13082" max="13312" width="11.5" style="105"/>
    <col min="13313" max="13313" width="4.5" style="105" customWidth="1"/>
    <col min="13314" max="13314" width="28.83203125" style="105" customWidth="1"/>
    <col min="13315" max="13319" width="7.6640625" style="105" customWidth="1"/>
    <col min="13320" max="13320" width="8.6640625" style="105" customWidth="1"/>
    <col min="13321" max="13323" width="7.6640625" style="105" customWidth="1"/>
    <col min="13324" max="13324" width="8.6640625" style="105" customWidth="1"/>
    <col min="13325" max="13326" width="7.6640625" style="105" customWidth="1"/>
    <col min="13327" max="13327" width="11" style="105" customWidth="1"/>
    <col min="13328" max="13328" width="7.6640625" style="105" customWidth="1"/>
    <col min="13329" max="13330" width="7.1640625" style="105" customWidth="1"/>
    <col min="13331" max="13331" width="9.5" style="105" bestFit="1" customWidth="1"/>
    <col min="13332" max="13333" width="9.33203125" style="105" customWidth="1"/>
    <col min="13334" max="13334" width="9.5" style="105" customWidth="1"/>
    <col min="13335" max="13335" width="8.33203125" style="105" customWidth="1"/>
    <col min="13336" max="13336" width="14" style="105" bestFit="1" customWidth="1"/>
    <col min="13337" max="13337" width="10.33203125" style="105" customWidth="1"/>
    <col min="13338" max="13568" width="11.5" style="105"/>
    <col min="13569" max="13569" width="4.5" style="105" customWidth="1"/>
    <col min="13570" max="13570" width="28.83203125" style="105" customWidth="1"/>
    <col min="13571" max="13575" width="7.6640625" style="105" customWidth="1"/>
    <col min="13576" max="13576" width="8.6640625" style="105" customWidth="1"/>
    <col min="13577" max="13579" width="7.6640625" style="105" customWidth="1"/>
    <col min="13580" max="13580" width="8.6640625" style="105" customWidth="1"/>
    <col min="13581" max="13582" width="7.6640625" style="105" customWidth="1"/>
    <col min="13583" max="13583" width="11" style="105" customWidth="1"/>
    <col min="13584" max="13584" width="7.6640625" style="105" customWidth="1"/>
    <col min="13585" max="13586" width="7.1640625" style="105" customWidth="1"/>
    <col min="13587" max="13587" width="9.5" style="105" bestFit="1" customWidth="1"/>
    <col min="13588" max="13589" width="9.33203125" style="105" customWidth="1"/>
    <col min="13590" max="13590" width="9.5" style="105" customWidth="1"/>
    <col min="13591" max="13591" width="8.33203125" style="105" customWidth="1"/>
    <col min="13592" max="13592" width="14" style="105" bestFit="1" customWidth="1"/>
    <col min="13593" max="13593" width="10.33203125" style="105" customWidth="1"/>
    <col min="13594" max="13824" width="11.5" style="105"/>
    <col min="13825" max="13825" width="4.5" style="105" customWidth="1"/>
    <col min="13826" max="13826" width="28.83203125" style="105" customWidth="1"/>
    <col min="13827" max="13831" width="7.6640625" style="105" customWidth="1"/>
    <col min="13832" max="13832" width="8.6640625" style="105" customWidth="1"/>
    <col min="13833" max="13835" width="7.6640625" style="105" customWidth="1"/>
    <col min="13836" max="13836" width="8.6640625" style="105" customWidth="1"/>
    <col min="13837" max="13838" width="7.6640625" style="105" customWidth="1"/>
    <col min="13839" max="13839" width="11" style="105" customWidth="1"/>
    <col min="13840" max="13840" width="7.6640625" style="105" customWidth="1"/>
    <col min="13841" max="13842" width="7.1640625" style="105" customWidth="1"/>
    <col min="13843" max="13843" width="9.5" style="105" bestFit="1" customWidth="1"/>
    <col min="13844" max="13845" width="9.33203125" style="105" customWidth="1"/>
    <col min="13846" max="13846" width="9.5" style="105" customWidth="1"/>
    <col min="13847" max="13847" width="8.33203125" style="105" customWidth="1"/>
    <col min="13848" max="13848" width="14" style="105" bestFit="1" customWidth="1"/>
    <col min="13849" max="13849" width="10.33203125" style="105" customWidth="1"/>
    <col min="13850" max="14080" width="11.5" style="105"/>
    <col min="14081" max="14081" width="4.5" style="105" customWidth="1"/>
    <col min="14082" max="14082" width="28.83203125" style="105" customWidth="1"/>
    <col min="14083" max="14087" width="7.6640625" style="105" customWidth="1"/>
    <col min="14088" max="14088" width="8.6640625" style="105" customWidth="1"/>
    <col min="14089" max="14091" width="7.6640625" style="105" customWidth="1"/>
    <col min="14092" max="14092" width="8.6640625" style="105" customWidth="1"/>
    <col min="14093" max="14094" width="7.6640625" style="105" customWidth="1"/>
    <col min="14095" max="14095" width="11" style="105" customWidth="1"/>
    <col min="14096" max="14096" width="7.6640625" style="105" customWidth="1"/>
    <col min="14097" max="14098" width="7.1640625" style="105" customWidth="1"/>
    <col min="14099" max="14099" width="9.5" style="105" bestFit="1" customWidth="1"/>
    <col min="14100" max="14101" width="9.33203125" style="105" customWidth="1"/>
    <col min="14102" max="14102" width="9.5" style="105" customWidth="1"/>
    <col min="14103" max="14103" width="8.33203125" style="105" customWidth="1"/>
    <col min="14104" max="14104" width="14" style="105" bestFit="1" customWidth="1"/>
    <col min="14105" max="14105" width="10.33203125" style="105" customWidth="1"/>
    <col min="14106" max="14336" width="11.5" style="105"/>
    <col min="14337" max="14337" width="4.5" style="105" customWidth="1"/>
    <col min="14338" max="14338" width="28.83203125" style="105" customWidth="1"/>
    <col min="14339" max="14343" width="7.6640625" style="105" customWidth="1"/>
    <col min="14344" max="14344" width="8.6640625" style="105" customWidth="1"/>
    <col min="14345" max="14347" width="7.6640625" style="105" customWidth="1"/>
    <col min="14348" max="14348" width="8.6640625" style="105" customWidth="1"/>
    <col min="14349" max="14350" width="7.6640625" style="105" customWidth="1"/>
    <col min="14351" max="14351" width="11" style="105" customWidth="1"/>
    <col min="14352" max="14352" width="7.6640625" style="105" customWidth="1"/>
    <col min="14353" max="14354" width="7.1640625" style="105" customWidth="1"/>
    <col min="14355" max="14355" width="9.5" style="105" bestFit="1" customWidth="1"/>
    <col min="14356" max="14357" width="9.33203125" style="105" customWidth="1"/>
    <col min="14358" max="14358" width="9.5" style="105" customWidth="1"/>
    <col min="14359" max="14359" width="8.33203125" style="105" customWidth="1"/>
    <col min="14360" max="14360" width="14" style="105" bestFit="1" customWidth="1"/>
    <col min="14361" max="14361" width="10.33203125" style="105" customWidth="1"/>
    <col min="14362" max="14592" width="11.5" style="105"/>
    <col min="14593" max="14593" width="4.5" style="105" customWidth="1"/>
    <col min="14594" max="14594" width="28.83203125" style="105" customWidth="1"/>
    <col min="14595" max="14599" width="7.6640625" style="105" customWidth="1"/>
    <col min="14600" max="14600" width="8.6640625" style="105" customWidth="1"/>
    <col min="14601" max="14603" width="7.6640625" style="105" customWidth="1"/>
    <col min="14604" max="14604" width="8.6640625" style="105" customWidth="1"/>
    <col min="14605" max="14606" width="7.6640625" style="105" customWidth="1"/>
    <col min="14607" max="14607" width="11" style="105" customWidth="1"/>
    <col min="14608" max="14608" width="7.6640625" style="105" customWidth="1"/>
    <col min="14609" max="14610" width="7.1640625" style="105" customWidth="1"/>
    <col min="14611" max="14611" width="9.5" style="105" bestFit="1" customWidth="1"/>
    <col min="14612" max="14613" width="9.33203125" style="105" customWidth="1"/>
    <col min="14614" max="14614" width="9.5" style="105" customWidth="1"/>
    <col min="14615" max="14615" width="8.33203125" style="105" customWidth="1"/>
    <col min="14616" max="14616" width="14" style="105" bestFit="1" customWidth="1"/>
    <col min="14617" max="14617" width="10.33203125" style="105" customWidth="1"/>
    <col min="14618" max="14848" width="11.5" style="105"/>
    <col min="14849" max="14849" width="4.5" style="105" customWidth="1"/>
    <col min="14850" max="14850" width="28.83203125" style="105" customWidth="1"/>
    <col min="14851" max="14855" width="7.6640625" style="105" customWidth="1"/>
    <col min="14856" max="14856" width="8.6640625" style="105" customWidth="1"/>
    <col min="14857" max="14859" width="7.6640625" style="105" customWidth="1"/>
    <col min="14860" max="14860" width="8.6640625" style="105" customWidth="1"/>
    <col min="14861" max="14862" width="7.6640625" style="105" customWidth="1"/>
    <col min="14863" max="14863" width="11" style="105" customWidth="1"/>
    <col min="14864" max="14864" width="7.6640625" style="105" customWidth="1"/>
    <col min="14865" max="14866" width="7.1640625" style="105" customWidth="1"/>
    <col min="14867" max="14867" width="9.5" style="105" bestFit="1" customWidth="1"/>
    <col min="14868" max="14869" width="9.33203125" style="105" customWidth="1"/>
    <col min="14870" max="14870" width="9.5" style="105" customWidth="1"/>
    <col min="14871" max="14871" width="8.33203125" style="105" customWidth="1"/>
    <col min="14872" max="14872" width="14" style="105" bestFit="1" customWidth="1"/>
    <col min="14873" max="14873" width="10.33203125" style="105" customWidth="1"/>
    <col min="14874" max="15104" width="11.5" style="105"/>
    <col min="15105" max="15105" width="4.5" style="105" customWidth="1"/>
    <col min="15106" max="15106" width="28.83203125" style="105" customWidth="1"/>
    <col min="15107" max="15111" width="7.6640625" style="105" customWidth="1"/>
    <col min="15112" max="15112" width="8.6640625" style="105" customWidth="1"/>
    <col min="15113" max="15115" width="7.6640625" style="105" customWidth="1"/>
    <col min="15116" max="15116" width="8.6640625" style="105" customWidth="1"/>
    <col min="15117" max="15118" width="7.6640625" style="105" customWidth="1"/>
    <col min="15119" max="15119" width="11" style="105" customWidth="1"/>
    <col min="15120" max="15120" width="7.6640625" style="105" customWidth="1"/>
    <col min="15121" max="15122" width="7.1640625" style="105" customWidth="1"/>
    <col min="15123" max="15123" width="9.5" style="105" bestFit="1" customWidth="1"/>
    <col min="15124" max="15125" width="9.33203125" style="105" customWidth="1"/>
    <col min="15126" max="15126" width="9.5" style="105" customWidth="1"/>
    <col min="15127" max="15127" width="8.33203125" style="105" customWidth="1"/>
    <col min="15128" max="15128" width="14" style="105" bestFit="1" customWidth="1"/>
    <col min="15129" max="15129" width="10.33203125" style="105" customWidth="1"/>
    <col min="15130" max="15360" width="11.5" style="105"/>
    <col min="15361" max="15361" width="4.5" style="105" customWidth="1"/>
    <col min="15362" max="15362" width="28.83203125" style="105" customWidth="1"/>
    <col min="15363" max="15367" width="7.6640625" style="105" customWidth="1"/>
    <col min="15368" max="15368" width="8.6640625" style="105" customWidth="1"/>
    <col min="15369" max="15371" width="7.6640625" style="105" customWidth="1"/>
    <col min="15372" max="15372" width="8.6640625" style="105" customWidth="1"/>
    <col min="15373" max="15374" width="7.6640625" style="105" customWidth="1"/>
    <col min="15375" max="15375" width="11" style="105" customWidth="1"/>
    <col min="15376" max="15376" width="7.6640625" style="105" customWidth="1"/>
    <col min="15377" max="15378" width="7.1640625" style="105" customWidth="1"/>
    <col min="15379" max="15379" width="9.5" style="105" bestFit="1" customWidth="1"/>
    <col min="15380" max="15381" width="9.33203125" style="105" customWidth="1"/>
    <col min="15382" max="15382" width="9.5" style="105" customWidth="1"/>
    <col min="15383" max="15383" width="8.33203125" style="105" customWidth="1"/>
    <col min="15384" max="15384" width="14" style="105" bestFit="1" customWidth="1"/>
    <col min="15385" max="15385" width="10.33203125" style="105" customWidth="1"/>
    <col min="15386" max="15616" width="11.5" style="105"/>
    <col min="15617" max="15617" width="4.5" style="105" customWidth="1"/>
    <col min="15618" max="15618" width="28.83203125" style="105" customWidth="1"/>
    <col min="15619" max="15623" width="7.6640625" style="105" customWidth="1"/>
    <col min="15624" max="15624" width="8.6640625" style="105" customWidth="1"/>
    <col min="15625" max="15627" width="7.6640625" style="105" customWidth="1"/>
    <col min="15628" max="15628" width="8.6640625" style="105" customWidth="1"/>
    <col min="15629" max="15630" width="7.6640625" style="105" customWidth="1"/>
    <col min="15631" max="15631" width="11" style="105" customWidth="1"/>
    <col min="15632" max="15632" width="7.6640625" style="105" customWidth="1"/>
    <col min="15633" max="15634" width="7.1640625" style="105" customWidth="1"/>
    <col min="15635" max="15635" width="9.5" style="105" bestFit="1" customWidth="1"/>
    <col min="15636" max="15637" width="9.33203125" style="105" customWidth="1"/>
    <col min="15638" max="15638" width="9.5" style="105" customWidth="1"/>
    <col min="15639" max="15639" width="8.33203125" style="105" customWidth="1"/>
    <col min="15640" max="15640" width="14" style="105" bestFit="1" customWidth="1"/>
    <col min="15641" max="15641" width="10.33203125" style="105" customWidth="1"/>
    <col min="15642" max="15872" width="11.5" style="105"/>
    <col min="15873" max="15873" width="4.5" style="105" customWidth="1"/>
    <col min="15874" max="15874" width="28.83203125" style="105" customWidth="1"/>
    <col min="15875" max="15879" width="7.6640625" style="105" customWidth="1"/>
    <col min="15880" max="15880" width="8.6640625" style="105" customWidth="1"/>
    <col min="15881" max="15883" width="7.6640625" style="105" customWidth="1"/>
    <col min="15884" max="15884" width="8.6640625" style="105" customWidth="1"/>
    <col min="15885" max="15886" width="7.6640625" style="105" customWidth="1"/>
    <col min="15887" max="15887" width="11" style="105" customWidth="1"/>
    <col min="15888" max="15888" width="7.6640625" style="105" customWidth="1"/>
    <col min="15889" max="15890" width="7.1640625" style="105" customWidth="1"/>
    <col min="15891" max="15891" width="9.5" style="105" bestFit="1" customWidth="1"/>
    <col min="15892" max="15893" width="9.33203125" style="105" customWidth="1"/>
    <col min="15894" max="15894" width="9.5" style="105" customWidth="1"/>
    <col min="15895" max="15895" width="8.33203125" style="105" customWidth="1"/>
    <col min="15896" max="15896" width="14" style="105" bestFit="1" customWidth="1"/>
    <col min="15897" max="15897" width="10.33203125" style="105" customWidth="1"/>
    <col min="15898" max="16128" width="11.5" style="105"/>
    <col min="16129" max="16129" width="4.5" style="105" customWidth="1"/>
    <col min="16130" max="16130" width="28.83203125" style="105" customWidth="1"/>
    <col min="16131" max="16135" width="7.6640625" style="105" customWidth="1"/>
    <col min="16136" max="16136" width="8.6640625" style="105" customWidth="1"/>
    <col min="16137" max="16139" width="7.6640625" style="105" customWidth="1"/>
    <col min="16140" max="16140" width="8.6640625" style="105" customWidth="1"/>
    <col min="16141" max="16142" width="7.6640625" style="105" customWidth="1"/>
    <col min="16143" max="16143" width="11" style="105" customWidth="1"/>
    <col min="16144" max="16144" width="7.6640625" style="105" customWidth="1"/>
    <col min="16145" max="16146" width="7.1640625" style="105" customWidth="1"/>
    <col min="16147" max="16147" width="9.5" style="105" bestFit="1" customWidth="1"/>
    <col min="16148" max="16149" width="9.33203125" style="105" customWidth="1"/>
    <col min="16150" max="16150" width="9.5" style="105" customWidth="1"/>
    <col min="16151" max="16151" width="8.33203125" style="105" customWidth="1"/>
    <col min="16152" max="16152" width="14" style="105" bestFit="1" customWidth="1"/>
    <col min="16153" max="16153" width="10.33203125" style="105" customWidth="1"/>
    <col min="16154" max="16384" width="11.5" style="105"/>
  </cols>
  <sheetData>
    <row r="1" spans="1:25" ht="93" customHeight="1">
      <c r="B1" s="333" t="s">
        <v>1649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</row>
    <row r="2" spans="1:25" ht="14" thickBot="1"/>
    <row r="3" spans="1:25" s="107" customFormat="1" ht="27.75" customHeight="1" thickTop="1" thickBot="1">
      <c r="A3" s="110"/>
      <c r="B3" s="335" t="s">
        <v>6181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7"/>
    </row>
    <row r="4" spans="1:25" s="107" customFormat="1" ht="15" thickTop="1" thickBot="1">
      <c r="A4" s="110"/>
      <c r="B4" s="111"/>
      <c r="X4" s="109"/>
      <c r="Y4" s="109"/>
    </row>
    <row r="5" spans="1:25" s="107" customFormat="1" ht="30" customHeight="1" thickTop="1" thickBot="1">
      <c r="A5" s="110"/>
      <c r="B5" s="338" t="s">
        <v>3</v>
      </c>
      <c r="C5" s="340" t="s">
        <v>106</v>
      </c>
      <c r="D5" s="340"/>
      <c r="E5" s="340" t="s">
        <v>69</v>
      </c>
      <c r="F5" s="340"/>
      <c r="G5" s="340" t="s">
        <v>102</v>
      </c>
      <c r="H5" s="340"/>
      <c r="I5" s="340" t="s">
        <v>35</v>
      </c>
      <c r="J5" s="340"/>
      <c r="K5" s="340" t="s">
        <v>11</v>
      </c>
      <c r="L5" s="340"/>
      <c r="M5" s="340" t="s">
        <v>1650</v>
      </c>
      <c r="N5" s="340"/>
      <c r="O5" s="341" t="s">
        <v>1651</v>
      </c>
      <c r="P5" s="341"/>
      <c r="Q5" s="340" t="s">
        <v>1652</v>
      </c>
      <c r="R5" s="340"/>
      <c r="S5" s="348" t="s">
        <v>1653</v>
      </c>
      <c r="T5" s="349"/>
      <c r="U5" s="350"/>
      <c r="V5" s="352"/>
      <c r="W5" s="354" t="s">
        <v>1654</v>
      </c>
      <c r="X5" s="342" t="s">
        <v>1655</v>
      </c>
      <c r="Y5" s="342" t="s">
        <v>1656</v>
      </c>
    </row>
    <row r="6" spans="1:25" s="119" customFormat="1" ht="60.75" customHeight="1" thickTop="1" thickBot="1">
      <c r="A6" s="112"/>
      <c r="B6" s="339"/>
      <c r="C6" s="114" t="s">
        <v>1657</v>
      </c>
      <c r="D6" s="115" t="s">
        <v>1658</v>
      </c>
      <c r="E6" s="114" t="s">
        <v>1657</v>
      </c>
      <c r="F6" s="115" t="s">
        <v>1658</v>
      </c>
      <c r="G6" s="114" t="s">
        <v>1657</v>
      </c>
      <c r="H6" s="115" t="s">
        <v>1658</v>
      </c>
      <c r="I6" s="114" t="s">
        <v>1657</v>
      </c>
      <c r="J6" s="115" t="s">
        <v>1658</v>
      </c>
      <c r="K6" s="114" t="s">
        <v>1657</v>
      </c>
      <c r="L6" s="115" t="s">
        <v>1658</v>
      </c>
      <c r="M6" s="114" t="s">
        <v>58</v>
      </c>
      <c r="N6" s="116" t="s">
        <v>1658</v>
      </c>
      <c r="O6" s="117" t="s">
        <v>157</v>
      </c>
      <c r="P6" s="116" t="s">
        <v>1658</v>
      </c>
      <c r="Q6" s="114" t="s">
        <v>25</v>
      </c>
      <c r="R6" s="116" t="s">
        <v>1658</v>
      </c>
      <c r="S6" s="118" t="s">
        <v>1659</v>
      </c>
      <c r="T6" s="113" t="s">
        <v>1660</v>
      </c>
      <c r="U6" s="351"/>
      <c r="V6" s="353"/>
      <c r="W6" s="355"/>
      <c r="X6" s="356"/>
      <c r="Y6" s="343"/>
    </row>
    <row r="7" spans="1:25" s="107" customFormat="1" ht="14" thickTop="1">
      <c r="A7" s="120">
        <v>1</v>
      </c>
      <c r="B7" s="121" t="s">
        <v>7</v>
      </c>
      <c r="C7" s="122"/>
      <c r="D7" s="122"/>
      <c r="E7" s="122"/>
      <c r="F7" s="122"/>
      <c r="G7" s="122"/>
      <c r="H7" s="122"/>
      <c r="I7" s="122"/>
      <c r="J7" s="122"/>
      <c r="K7" s="122">
        <f>'[1]Directorio Hospedaje'!D10</f>
        <v>5</v>
      </c>
      <c r="L7" s="122">
        <f>'[1]Directorio Hospedaje'!M10</f>
        <v>109</v>
      </c>
      <c r="M7" s="122"/>
      <c r="N7" s="122"/>
      <c r="O7" s="122"/>
      <c r="P7" s="122"/>
      <c r="Q7" s="122">
        <f>'[1]Directorio Hospedaje'!D12</f>
        <v>1</v>
      </c>
      <c r="R7" s="122">
        <f>'[1]Directorio Hospedaje'!M12</f>
        <v>6</v>
      </c>
      <c r="S7" s="123">
        <f>SUM(C7,E7,G7,I7,K7,M7,O7,Q7)</f>
        <v>6</v>
      </c>
      <c r="T7" s="123">
        <f>SUM(D7,F7,H7,J7,L7,N7,P7,R7)</f>
        <v>115</v>
      </c>
      <c r="U7" s="124">
        <v>2</v>
      </c>
      <c r="V7" s="124">
        <v>1</v>
      </c>
      <c r="W7" s="124"/>
      <c r="X7" s="125">
        <f>'[1]Indice Alimentos y Bebidas'!C4</f>
        <v>19</v>
      </c>
      <c r="Y7" s="125">
        <f>'[1]Indice Agencias de Viaje'!D4</f>
        <v>1</v>
      </c>
    </row>
    <row r="8" spans="1:25" s="107" customFormat="1">
      <c r="A8" s="126">
        <v>2</v>
      </c>
      <c r="B8" s="127" t="s">
        <v>28</v>
      </c>
      <c r="C8" s="128"/>
      <c r="D8" s="128"/>
      <c r="E8" s="128"/>
      <c r="F8" s="128"/>
      <c r="G8" s="128"/>
      <c r="H8" s="128"/>
      <c r="I8" s="128" t="s">
        <v>722</v>
      </c>
      <c r="J8" s="128" t="s">
        <v>722</v>
      </c>
      <c r="K8" s="128"/>
      <c r="L8" s="128"/>
      <c r="M8" s="128"/>
      <c r="N8" s="128"/>
      <c r="O8" s="128"/>
      <c r="P8" s="128"/>
      <c r="Q8" s="128">
        <f>'[1]Directorio Hospedaje'!D15</f>
        <v>1</v>
      </c>
      <c r="R8" s="128">
        <f>'[1]Directorio Hospedaje'!M15</f>
        <v>26</v>
      </c>
      <c r="S8" s="129">
        <f t="shared" ref="S8:T71" si="0">SUM(C8,E8,G8,I8,K8,M8,O8,Q8)</f>
        <v>1</v>
      </c>
      <c r="T8" s="129">
        <f t="shared" si="0"/>
        <v>26</v>
      </c>
      <c r="U8" s="130">
        <v>12</v>
      </c>
      <c r="V8" s="130"/>
      <c r="W8" s="130">
        <v>1</v>
      </c>
      <c r="X8" s="131">
        <f>'[1]Indice Alimentos y Bebidas'!C5</f>
        <v>13</v>
      </c>
      <c r="Y8" s="132"/>
    </row>
    <row r="9" spans="1:25" s="107" customFormat="1">
      <c r="A9" s="133">
        <v>3</v>
      </c>
      <c r="B9" s="134" t="s">
        <v>33</v>
      </c>
      <c r="C9" s="135"/>
      <c r="D9" s="135"/>
      <c r="E9" s="135"/>
      <c r="F9" s="135"/>
      <c r="G9" s="135"/>
      <c r="H9" s="135"/>
      <c r="I9" s="135">
        <f>'[1]Directorio Hospedaje'!D20</f>
        <v>3</v>
      </c>
      <c r="J9" s="135">
        <f>'[1]Directorio Hospedaje'!M20</f>
        <v>54</v>
      </c>
      <c r="K9" s="135">
        <f>'[1]Directorio Hospedaje'!D23</f>
        <v>2</v>
      </c>
      <c r="L9" s="135">
        <f>'[1]Directorio Hospedaje'!M23</f>
        <v>32</v>
      </c>
      <c r="M9" s="135"/>
      <c r="N9" s="135"/>
      <c r="O9" s="135">
        <f>'[1]Directorio Hospedaje'!D26</f>
        <v>2</v>
      </c>
      <c r="P9" s="135">
        <f>'[1]Directorio Hospedaje'!M26</f>
        <v>22</v>
      </c>
      <c r="Q9" s="135"/>
      <c r="R9" s="135"/>
      <c r="S9" s="136">
        <f t="shared" si="0"/>
        <v>7</v>
      </c>
      <c r="T9" s="136">
        <f t="shared" si="0"/>
        <v>108</v>
      </c>
      <c r="U9" s="137">
        <v>7</v>
      </c>
      <c r="V9" s="137"/>
      <c r="W9" s="137"/>
      <c r="X9" s="138">
        <f>'[1]Indice Alimentos y Bebidas'!C6</f>
        <v>12</v>
      </c>
      <c r="Y9" s="139">
        <f>'[1]Indice Agencias de Viaje'!D5</f>
        <v>1</v>
      </c>
    </row>
    <row r="10" spans="1:25" s="107" customFormat="1">
      <c r="A10" s="120">
        <v>4</v>
      </c>
      <c r="B10" s="140" t="s">
        <v>52</v>
      </c>
      <c r="C10" s="122"/>
      <c r="D10" s="122"/>
      <c r="E10" s="122"/>
      <c r="F10" s="122"/>
      <c r="G10" s="122"/>
      <c r="H10" s="122"/>
      <c r="I10" s="122"/>
      <c r="J10" s="122"/>
      <c r="K10" s="122">
        <f>'[1]Directorio Hospedaje'!D30</f>
        <v>2</v>
      </c>
      <c r="L10" s="122">
        <f>'[1]Directorio Hospedaje'!M30</f>
        <v>33</v>
      </c>
      <c r="M10" s="122"/>
      <c r="N10" s="122"/>
      <c r="O10" s="122"/>
      <c r="P10" s="122"/>
      <c r="Q10" s="122"/>
      <c r="R10" s="122"/>
      <c r="S10" s="123">
        <f t="shared" si="0"/>
        <v>2</v>
      </c>
      <c r="T10" s="123">
        <f t="shared" si="0"/>
        <v>33</v>
      </c>
      <c r="U10" s="141"/>
      <c r="V10" s="141"/>
      <c r="W10" s="141"/>
      <c r="X10" s="125">
        <f>'[1]Indice Alimentos y Bebidas'!C7</f>
        <v>3</v>
      </c>
      <c r="Y10" s="142"/>
    </row>
    <row r="11" spans="1:25" s="107" customFormat="1">
      <c r="A11" s="120">
        <v>5</v>
      </c>
      <c r="B11" s="140" t="s">
        <v>57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>
        <f>'[1]Directorio Hospedaje'!D33</f>
        <v>1</v>
      </c>
      <c r="N11" s="122">
        <f>'[1]Directorio Hospedaje'!M33</f>
        <v>6</v>
      </c>
      <c r="O11" s="122"/>
      <c r="P11" s="122"/>
      <c r="Q11" s="122"/>
      <c r="R11" s="122"/>
      <c r="S11" s="123">
        <f t="shared" si="0"/>
        <v>1</v>
      </c>
      <c r="T11" s="123">
        <f t="shared" si="0"/>
        <v>6</v>
      </c>
      <c r="U11" s="141"/>
      <c r="V11" s="141"/>
      <c r="W11" s="141"/>
      <c r="X11" s="125">
        <f>'[1]Indice Alimentos y Bebidas'!C8</f>
        <v>8</v>
      </c>
      <c r="Y11" s="142"/>
    </row>
    <row r="12" spans="1:25" s="107" customFormat="1">
      <c r="A12" s="126">
        <v>6</v>
      </c>
      <c r="B12" s="143" t="s">
        <v>61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>
        <f>'[1]Directorio Hospedaje'!D37</f>
        <v>2</v>
      </c>
      <c r="N12" s="144">
        <f>'[1]Directorio Hospedaje'!M37</f>
        <v>17</v>
      </c>
      <c r="O12" s="144"/>
      <c r="P12" s="144"/>
      <c r="Q12" s="144"/>
      <c r="R12" s="144"/>
      <c r="S12" s="129">
        <f t="shared" si="0"/>
        <v>2</v>
      </c>
      <c r="T12" s="129">
        <f t="shared" si="0"/>
        <v>17</v>
      </c>
      <c r="U12" s="130">
        <v>2</v>
      </c>
      <c r="V12" s="130"/>
      <c r="W12" s="130"/>
      <c r="X12" s="131">
        <f>'[1]Indice Alimentos y Bebidas'!C9</f>
        <v>3</v>
      </c>
      <c r="Y12" s="132"/>
    </row>
    <row r="13" spans="1:25" s="107" customFormat="1">
      <c r="A13" s="120">
        <v>7</v>
      </c>
      <c r="B13" s="140" t="s">
        <v>1661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3">
        <f t="shared" si="0"/>
        <v>0</v>
      </c>
      <c r="T13" s="123">
        <f t="shared" si="0"/>
        <v>0</v>
      </c>
      <c r="U13" s="141"/>
      <c r="V13" s="141"/>
      <c r="W13" s="141"/>
      <c r="X13" s="125">
        <f>'[1]Indice Alimentos y Bebidas'!C10</f>
        <v>2</v>
      </c>
      <c r="Y13" s="142"/>
    </row>
    <row r="14" spans="1:25" s="107" customFormat="1">
      <c r="A14" s="126">
        <v>8</v>
      </c>
      <c r="B14" s="145" t="s">
        <v>68</v>
      </c>
      <c r="C14" s="144"/>
      <c r="D14" s="144"/>
      <c r="E14" s="144">
        <f>'[1]Directorio Hospedaje'!D41</f>
        <v>2</v>
      </c>
      <c r="F14" s="144">
        <f>'[1]Directorio Hospedaje'!M41</f>
        <v>74</v>
      </c>
      <c r="G14" s="144"/>
      <c r="H14" s="144"/>
      <c r="I14" s="144"/>
      <c r="J14" s="144"/>
      <c r="K14" s="144">
        <f>'[1]Directorio Hospedaje'!D44</f>
        <v>2</v>
      </c>
      <c r="L14" s="144">
        <f>'[1]Directorio Hospedaje'!M44</f>
        <v>82</v>
      </c>
      <c r="M14" s="144">
        <f>'[1]Directorio Hospedaje'!D46</f>
        <v>1</v>
      </c>
      <c r="N14" s="144">
        <f>'[1]Directorio Hospedaje'!M46</f>
        <v>9</v>
      </c>
      <c r="O14" s="144"/>
      <c r="P14" s="144"/>
      <c r="Q14" s="144">
        <f>'[1]Directorio Hospedaje'!D49</f>
        <v>2</v>
      </c>
      <c r="R14" s="144">
        <f>'[1]Directorio Hospedaje'!M49</f>
        <v>53</v>
      </c>
      <c r="S14" s="129">
        <f t="shared" si="0"/>
        <v>7</v>
      </c>
      <c r="T14" s="129">
        <f t="shared" si="0"/>
        <v>218</v>
      </c>
      <c r="U14" s="130">
        <v>30</v>
      </c>
      <c r="V14" s="130"/>
      <c r="W14" s="130">
        <v>7</v>
      </c>
      <c r="X14" s="131">
        <f>'[1]Indice Alimentos y Bebidas'!C11</f>
        <v>23</v>
      </c>
      <c r="Y14" s="132">
        <v>2</v>
      </c>
    </row>
    <row r="15" spans="1:25" s="107" customFormat="1">
      <c r="A15" s="120">
        <v>9</v>
      </c>
      <c r="B15" s="146" t="s">
        <v>84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>
        <f>'[1]Directorio Hospedaje'!D52</f>
        <v>1</v>
      </c>
      <c r="N15" s="122">
        <f>'[1]Directorio Hospedaje'!M52</f>
        <v>42</v>
      </c>
      <c r="O15" s="122"/>
      <c r="P15" s="122"/>
      <c r="Q15" s="122">
        <f>'[1]Directorio Hospedaje'!D54</f>
        <v>1</v>
      </c>
      <c r="R15" s="122">
        <f>'[1]Directorio Hospedaje'!M54</f>
        <v>15</v>
      </c>
      <c r="S15" s="123">
        <f t="shared" si="0"/>
        <v>2</v>
      </c>
      <c r="T15" s="123">
        <f t="shared" si="0"/>
        <v>57</v>
      </c>
      <c r="U15" s="141"/>
      <c r="V15" s="141"/>
      <c r="W15" s="141"/>
      <c r="X15" s="142"/>
      <c r="Y15" s="142"/>
    </row>
    <row r="16" spans="1:25" s="107" customFormat="1">
      <c r="A16" s="120">
        <v>10</v>
      </c>
      <c r="B16" s="146" t="s">
        <v>89</v>
      </c>
      <c r="C16" s="122"/>
      <c r="D16" s="122"/>
      <c r="E16" s="122"/>
      <c r="F16" s="122"/>
      <c r="G16" s="122"/>
      <c r="H16" s="122"/>
      <c r="I16" s="122"/>
      <c r="J16" s="122"/>
      <c r="K16" s="122">
        <f>'[1]Directorio Hospedaje'!D57</f>
        <v>1</v>
      </c>
      <c r="L16" s="122">
        <f>'[1]Directorio Hospedaje'!M57</f>
        <v>15</v>
      </c>
      <c r="M16" s="122"/>
      <c r="N16" s="122"/>
      <c r="O16" s="122"/>
      <c r="P16" s="122"/>
      <c r="Q16" s="122"/>
      <c r="R16" s="122"/>
      <c r="S16" s="123">
        <f t="shared" si="0"/>
        <v>1</v>
      </c>
      <c r="T16" s="123">
        <f t="shared" si="0"/>
        <v>15</v>
      </c>
      <c r="U16" s="141"/>
      <c r="V16" s="141"/>
      <c r="W16" s="141"/>
      <c r="X16" s="142"/>
      <c r="Y16" s="142"/>
    </row>
    <row r="17" spans="1:25" s="107" customFormat="1">
      <c r="A17" s="120">
        <v>11</v>
      </c>
      <c r="B17" s="146" t="s">
        <v>1662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>
        <f>'[1]Directorio Hospedaje'!D60</f>
        <v>1</v>
      </c>
      <c r="R17" s="122">
        <f>'[1]Directorio Hospedaje'!M60</f>
        <v>36</v>
      </c>
      <c r="S17" s="123">
        <f t="shared" si="0"/>
        <v>1</v>
      </c>
      <c r="T17" s="123">
        <f t="shared" si="0"/>
        <v>36</v>
      </c>
      <c r="U17" s="141"/>
      <c r="V17" s="141"/>
      <c r="W17" s="141"/>
      <c r="X17" s="142">
        <f>'[1]Indice Alimentos y Bebidas'!C12</f>
        <v>1</v>
      </c>
      <c r="Y17" s="142">
        <f>'[1]Indice Agencias de Viaje'!D7</f>
        <v>1</v>
      </c>
    </row>
    <row r="18" spans="1:25" s="107" customFormat="1">
      <c r="A18" s="120">
        <v>12</v>
      </c>
      <c r="B18" s="146" t="s">
        <v>1663</v>
      </c>
      <c r="C18" s="122"/>
      <c r="D18" s="122"/>
      <c r="E18" s="122">
        <f>'[1]Directorio Hospedaje'!D63</f>
        <v>1</v>
      </c>
      <c r="F18" s="122">
        <f>'[1]Directorio Hospedaje'!M63</f>
        <v>46</v>
      </c>
      <c r="G18" s="122">
        <f>'[1]Directorio Hospedaje'!D65</f>
        <v>1</v>
      </c>
      <c r="H18" s="122">
        <f>'[1]Directorio Hospedaje'!M65</f>
        <v>180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3">
        <f t="shared" si="0"/>
        <v>2</v>
      </c>
      <c r="T18" s="123">
        <f t="shared" si="0"/>
        <v>226</v>
      </c>
      <c r="U18" s="141">
        <v>16</v>
      </c>
      <c r="V18" s="141">
        <v>11</v>
      </c>
      <c r="W18" s="141">
        <v>5</v>
      </c>
      <c r="X18" s="142">
        <f>'[1]Indice Alimentos y Bebidas'!C13</f>
        <v>40</v>
      </c>
      <c r="Y18" s="142">
        <f>'[1]Indice Agencias de Viaje'!D8</f>
        <v>22</v>
      </c>
    </row>
    <row r="19" spans="1:25" s="107" customFormat="1">
      <c r="A19" s="120">
        <v>13</v>
      </c>
      <c r="B19" s="146" t="s">
        <v>105</v>
      </c>
      <c r="C19" s="122">
        <f>'[1]Directorio Hospedaje'!D68</f>
        <v>1</v>
      </c>
      <c r="D19" s="122">
        <f>'[1]Directorio Hospedaje'!M68</f>
        <v>50</v>
      </c>
      <c r="E19" s="122"/>
      <c r="F19" s="122"/>
      <c r="G19" s="122"/>
      <c r="H19" s="122"/>
      <c r="I19" s="122"/>
      <c r="J19" s="122"/>
      <c r="K19" s="122">
        <f>'[1]Directorio Hospedaje'!D73</f>
        <v>4</v>
      </c>
      <c r="L19" s="122">
        <f>'[1]Directorio Hospedaje'!M73</f>
        <v>120</v>
      </c>
      <c r="M19" s="122"/>
      <c r="N19" s="122"/>
      <c r="O19" s="122"/>
      <c r="P19" s="122"/>
      <c r="Q19" s="122">
        <f>'[1]Directorio Hospedaje'!D75</f>
        <v>1</v>
      </c>
      <c r="R19" s="122">
        <f>'[1]Directorio Hospedaje'!M75</f>
        <v>36</v>
      </c>
      <c r="S19" s="123">
        <f t="shared" si="0"/>
        <v>6</v>
      </c>
      <c r="T19" s="123">
        <f t="shared" si="0"/>
        <v>206</v>
      </c>
      <c r="U19" s="141">
        <v>2</v>
      </c>
      <c r="V19" s="141">
        <v>5</v>
      </c>
      <c r="W19" s="141"/>
      <c r="X19" s="142">
        <f>'[1]Indice Alimentos y Bebidas'!C14</f>
        <v>11</v>
      </c>
      <c r="Y19" s="142">
        <f>'[1]Indice Agencias de Viaje'!D9</f>
        <v>9</v>
      </c>
    </row>
    <row r="20" spans="1:25" s="107" customFormat="1">
      <c r="A20" s="120">
        <v>14</v>
      </c>
      <c r="B20" s="146" t="s">
        <v>119</v>
      </c>
      <c r="C20" s="122"/>
      <c r="D20" s="122"/>
      <c r="E20" s="122"/>
      <c r="F20" s="122"/>
      <c r="G20" s="122"/>
      <c r="H20" s="122"/>
      <c r="I20" s="122"/>
      <c r="J20" s="122"/>
      <c r="K20" s="122">
        <f>'[1]Directorio Hospedaje'!D78</f>
        <v>1</v>
      </c>
      <c r="L20" s="122">
        <f>'[1]Directorio Hospedaje'!M78</f>
        <v>24</v>
      </c>
      <c r="M20" s="122"/>
      <c r="N20" s="122"/>
      <c r="O20" s="122"/>
      <c r="P20" s="122"/>
      <c r="Q20" s="122">
        <f>'[1]Directorio Hospedaje'!D80</f>
        <v>1</v>
      </c>
      <c r="R20" s="122">
        <f>'[1]Directorio Hospedaje'!M80</f>
        <v>17</v>
      </c>
      <c r="S20" s="123">
        <f t="shared" si="0"/>
        <v>2</v>
      </c>
      <c r="T20" s="123">
        <f t="shared" si="0"/>
        <v>41</v>
      </c>
      <c r="U20" s="141">
        <v>2</v>
      </c>
      <c r="V20" s="141"/>
      <c r="W20" s="141">
        <v>1</v>
      </c>
      <c r="X20" s="142">
        <f>'[1]Indice Alimentos y Bebidas'!C15</f>
        <v>2</v>
      </c>
      <c r="Y20" s="142"/>
    </row>
    <row r="21" spans="1:25" s="107" customFormat="1">
      <c r="A21" s="126">
        <v>15</v>
      </c>
      <c r="B21" s="145" t="s">
        <v>125</v>
      </c>
      <c r="C21" s="144"/>
      <c r="D21" s="144"/>
      <c r="E21" s="144">
        <f>'[1]Directorio Hospedaje'!D83</f>
        <v>1</v>
      </c>
      <c r="F21" s="144">
        <f>'[1]Directorio Hospedaje'!M83</f>
        <v>33</v>
      </c>
      <c r="G21" s="144"/>
      <c r="H21" s="144"/>
      <c r="I21" s="144"/>
      <c r="J21" s="144"/>
      <c r="K21" s="144">
        <f>'[1]Directorio Hospedaje'!D86</f>
        <v>2</v>
      </c>
      <c r="L21" s="144">
        <f>'[1]Directorio Hospedaje'!M86</f>
        <v>50</v>
      </c>
      <c r="M21" s="144"/>
      <c r="N21" s="144"/>
      <c r="O21" s="144"/>
      <c r="P21" s="144"/>
      <c r="Q21" s="144"/>
      <c r="R21" s="144"/>
      <c r="S21" s="129">
        <f t="shared" si="0"/>
        <v>3</v>
      </c>
      <c r="T21" s="129">
        <f t="shared" si="0"/>
        <v>83</v>
      </c>
      <c r="U21" s="130">
        <v>2</v>
      </c>
      <c r="V21" s="130"/>
      <c r="W21" s="130"/>
      <c r="X21" s="132"/>
      <c r="Y21" s="132">
        <f>'[1]Indice Agencias de Viaje'!D10</f>
        <v>1</v>
      </c>
    </row>
    <row r="22" spans="1:25" s="107" customFormat="1">
      <c r="A22" s="126">
        <v>16</v>
      </c>
      <c r="B22" s="145" t="s">
        <v>132</v>
      </c>
      <c r="C22" s="144">
        <f>'[1]Directorio Hospedaje'!D89</f>
        <v>1</v>
      </c>
      <c r="D22" s="144">
        <f>'[1]Directorio Hospedaje'!M89</f>
        <v>15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29">
        <f t="shared" si="0"/>
        <v>1</v>
      </c>
      <c r="T22" s="129">
        <f t="shared" si="0"/>
        <v>15</v>
      </c>
      <c r="U22" s="130">
        <v>2</v>
      </c>
      <c r="V22" s="130"/>
      <c r="W22" s="130">
        <v>3</v>
      </c>
      <c r="X22" s="132">
        <f>'[1]Indice Alimentos y Bebidas'!C16</f>
        <v>1</v>
      </c>
      <c r="Y22" s="132"/>
    </row>
    <row r="23" spans="1:25" s="107" customFormat="1">
      <c r="A23" s="120">
        <v>17</v>
      </c>
      <c r="B23" s="140" t="s">
        <v>1664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3">
        <f t="shared" si="0"/>
        <v>0</v>
      </c>
      <c r="T23" s="123">
        <f t="shared" si="0"/>
        <v>0</v>
      </c>
      <c r="U23" s="141">
        <v>2</v>
      </c>
      <c r="V23" s="141"/>
      <c r="W23" s="141"/>
      <c r="X23" s="142">
        <f>'[1]Indice Alimentos y Bebidas'!C17</f>
        <v>1</v>
      </c>
      <c r="Y23" s="142"/>
    </row>
    <row r="24" spans="1:25" s="107" customFormat="1">
      <c r="A24" s="120">
        <v>18</v>
      </c>
      <c r="B24" s="140" t="s">
        <v>1665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>
        <f t="shared" si="0"/>
        <v>0</v>
      </c>
      <c r="T24" s="123">
        <f t="shared" si="0"/>
        <v>0</v>
      </c>
      <c r="U24" s="141">
        <v>2</v>
      </c>
      <c r="V24" s="141"/>
      <c r="W24" s="141"/>
      <c r="X24" s="142"/>
      <c r="Y24" s="142">
        <f>'[1]Indice Agencias de Viaje'!D11</f>
        <v>1</v>
      </c>
    </row>
    <row r="25" spans="1:25" s="107" customFormat="1">
      <c r="A25" s="120">
        <v>19</v>
      </c>
      <c r="B25" s="146" t="s">
        <v>1666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>
        <f>'[1]Directorio Hospedaje'!D93</f>
        <v>2</v>
      </c>
      <c r="R25" s="122">
        <f>'[1]Directorio Hospedaje'!M93</f>
        <v>182</v>
      </c>
      <c r="S25" s="123">
        <f t="shared" si="0"/>
        <v>2</v>
      </c>
      <c r="T25" s="123">
        <f t="shared" si="0"/>
        <v>182</v>
      </c>
      <c r="U25" s="141">
        <v>8</v>
      </c>
      <c r="V25" s="141">
        <v>9</v>
      </c>
      <c r="W25" s="141">
        <v>1</v>
      </c>
      <c r="X25" s="142">
        <f>'[1]Indice Alimentos y Bebidas'!C22</f>
        <v>23</v>
      </c>
      <c r="Y25" s="142">
        <f>'[1]Indice Agencias de Viaje'!D15</f>
        <v>11</v>
      </c>
    </row>
    <row r="26" spans="1:25" s="107" customFormat="1">
      <c r="A26" s="126">
        <v>20</v>
      </c>
      <c r="B26" s="145" t="s">
        <v>140</v>
      </c>
      <c r="C26" s="144"/>
      <c r="D26" s="144"/>
      <c r="E26" s="144"/>
      <c r="F26" s="144"/>
      <c r="G26" s="144"/>
      <c r="H26" s="144"/>
      <c r="I26" s="144"/>
      <c r="J26" s="144"/>
      <c r="K26" s="144">
        <f>'[1]Directorio Hospedaje'!D101</f>
        <v>6</v>
      </c>
      <c r="L26" s="144">
        <f>'[1]Directorio Hospedaje'!M101</f>
        <v>86</v>
      </c>
      <c r="M26" s="144">
        <f>'[1]Directorio Hospedaje'!D104</f>
        <v>2</v>
      </c>
      <c r="N26" s="144">
        <f>'[1]Directorio Hospedaje'!M104</f>
        <v>33</v>
      </c>
      <c r="O26" s="144">
        <f>'[1]Directorio Hospedaje'!D107</f>
        <v>2</v>
      </c>
      <c r="P26" s="144">
        <f>'[1]Directorio Hospedaje'!M107</f>
        <v>30</v>
      </c>
      <c r="Q26" s="144"/>
      <c r="R26" s="144"/>
      <c r="S26" s="129">
        <f t="shared" si="0"/>
        <v>10</v>
      </c>
      <c r="T26" s="129">
        <f t="shared" si="0"/>
        <v>149</v>
      </c>
      <c r="U26" s="130"/>
      <c r="V26" s="130">
        <v>1</v>
      </c>
      <c r="W26" s="130"/>
      <c r="X26" s="132">
        <f>'[1]Indice Alimentos y Bebidas'!C23</f>
        <v>5</v>
      </c>
      <c r="Y26" s="132"/>
    </row>
    <row r="27" spans="1:25" s="107" customFormat="1">
      <c r="A27" s="120">
        <v>21</v>
      </c>
      <c r="B27" s="140" t="s">
        <v>1667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3">
        <f t="shared" si="0"/>
        <v>0</v>
      </c>
      <c r="T27" s="123">
        <f t="shared" si="0"/>
        <v>0</v>
      </c>
      <c r="U27" s="141"/>
      <c r="V27" s="141"/>
      <c r="W27" s="141"/>
      <c r="X27" s="142">
        <f>'[1]Indice Alimentos y Bebidas'!C24</f>
        <v>1</v>
      </c>
      <c r="Y27" s="142"/>
    </row>
    <row r="28" spans="1:25" s="107" customFormat="1">
      <c r="A28" s="120">
        <v>22</v>
      </c>
      <c r="B28" s="146" t="s">
        <v>154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>
        <f>'[1]Directorio Hospedaje'!D111</f>
        <v>2</v>
      </c>
      <c r="N28" s="122">
        <f>'[1]Directorio Hospedaje'!M111</f>
        <v>15</v>
      </c>
      <c r="O28" s="122"/>
      <c r="P28" s="122"/>
      <c r="Q28" s="122"/>
      <c r="R28" s="122"/>
      <c r="S28" s="123">
        <f t="shared" si="0"/>
        <v>2</v>
      </c>
      <c r="T28" s="123">
        <f t="shared" si="0"/>
        <v>15</v>
      </c>
      <c r="U28" s="141"/>
      <c r="V28" s="141"/>
      <c r="W28" s="141"/>
      <c r="X28" s="142">
        <f>'[1]Indice Alimentos y Bebidas'!C25</f>
        <v>1</v>
      </c>
      <c r="Y28" s="142"/>
    </row>
    <row r="29" spans="1:25" s="107" customFormat="1">
      <c r="A29" s="120">
        <v>23</v>
      </c>
      <c r="B29" s="140" t="s">
        <v>1668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3">
        <f t="shared" si="0"/>
        <v>0</v>
      </c>
      <c r="T29" s="123">
        <f t="shared" si="0"/>
        <v>0</v>
      </c>
      <c r="U29" s="141">
        <v>1</v>
      </c>
      <c r="V29" s="141">
        <v>2</v>
      </c>
      <c r="W29" s="141"/>
      <c r="X29" s="142">
        <f>'[1]Indice Alimentos y Bebidas'!C26</f>
        <v>3</v>
      </c>
      <c r="Y29" s="142">
        <f>'[1]Indice Agencias de Viaje'!D16</f>
        <v>3</v>
      </c>
    </row>
    <row r="30" spans="1:25" s="107" customFormat="1">
      <c r="A30" s="120">
        <v>24</v>
      </c>
      <c r="B30" s="146" t="s">
        <v>1669</v>
      </c>
      <c r="C30" s="122"/>
      <c r="D30" s="122"/>
      <c r="E30" s="122">
        <f>'[1]Directorio Hospedaje'!D116</f>
        <v>3</v>
      </c>
      <c r="F30" s="122">
        <f>'[1]Directorio Hospedaje'!M116</f>
        <v>330</v>
      </c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>
        <f>'[1]Directorio Hospedaje'!D122</f>
        <v>5</v>
      </c>
      <c r="R30" s="122">
        <f>'[1]Directorio Hospedaje'!M122</f>
        <v>280</v>
      </c>
      <c r="S30" s="123">
        <f t="shared" si="0"/>
        <v>8</v>
      </c>
      <c r="T30" s="123">
        <f t="shared" si="0"/>
        <v>610</v>
      </c>
      <c r="U30" s="141">
        <v>21</v>
      </c>
      <c r="V30" s="141">
        <v>27</v>
      </c>
      <c r="W30" s="141"/>
      <c r="X30" s="142">
        <f>'[1]Indice Alimentos y Bebidas'!C27</f>
        <v>108</v>
      </c>
      <c r="Y30" s="142">
        <f>'[1]Indice Agencias de Viaje'!D17</f>
        <v>17</v>
      </c>
    </row>
    <row r="31" spans="1:25" s="107" customFormat="1">
      <c r="A31" s="120">
        <v>25</v>
      </c>
      <c r="B31" s="146" t="s">
        <v>175</v>
      </c>
      <c r="C31" s="122"/>
      <c r="D31" s="122"/>
      <c r="E31" s="122"/>
      <c r="F31" s="122"/>
      <c r="G31" s="122">
        <f>'[1]Directorio Hospedaje'!D125</f>
        <v>1</v>
      </c>
      <c r="H31" s="122">
        <f>'[1]Directorio Hospedaje'!M125</f>
        <v>61</v>
      </c>
      <c r="I31" s="122"/>
      <c r="J31" s="122"/>
      <c r="K31" s="122"/>
      <c r="L31" s="122"/>
      <c r="M31" s="122"/>
      <c r="N31" s="122"/>
      <c r="O31" s="122"/>
      <c r="P31" s="122"/>
      <c r="Q31" s="122">
        <f>'[1]Directorio Hospedaje'!D131</f>
        <v>5</v>
      </c>
      <c r="R31" s="122">
        <f>'[1]Directorio Hospedaje'!M131</f>
        <v>305</v>
      </c>
      <c r="S31" s="123">
        <f t="shared" si="0"/>
        <v>6</v>
      </c>
      <c r="T31" s="123">
        <f t="shared" si="0"/>
        <v>366</v>
      </c>
      <c r="U31" s="141">
        <v>14</v>
      </c>
      <c r="V31" s="141">
        <v>4</v>
      </c>
      <c r="W31" s="141"/>
      <c r="X31" s="142">
        <f>'[1]Indice Alimentos y Bebidas'!C18</f>
        <v>26</v>
      </c>
      <c r="Y31" s="142">
        <f>'[1]Indice Agencias de Viaje'!D12</f>
        <v>5</v>
      </c>
    </row>
    <row r="32" spans="1:25" s="107" customFormat="1">
      <c r="A32" s="120">
        <v>26</v>
      </c>
      <c r="B32" s="146" t="s">
        <v>188</v>
      </c>
      <c r="C32" s="122"/>
      <c r="D32" s="122"/>
      <c r="E32" s="122"/>
      <c r="F32" s="122"/>
      <c r="G32" s="122"/>
      <c r="H32" s="122"/>
      <c r="I32" s="122">
        <f>'[1]Directorio Hospedaje'!D134</f>
        <v>1</v>
      </c>
      <c r="J32" s="122">
        <f>'[1]Directorio Hospedaje'!M134</f>
        <v>7</v>
      </c>
      <c r="K32" s="122"/>
      <c r="L32" s="122"/>
      <c r="M32" s="122">
        <f>'[1]Directorio Hospedaje'!D136</f>
        <v>1</v>
      </c>
      <c r="N32" s="122">
        <f>'[1]Directorio Hospedaje'!M136</f>
        <v>15</v>
      </c>
      <c r="O32" s="122"/>
      <c r="P32" s="122"/>
      <c r="Q32" s="122"/>
      <c r="R32" s="122"/>
      <c r="S32" s="123">
        <f t="shared" si="0"/>
        <v>2</v>
      </c>
      <c r="T32" s="123">
        <f t="shared" si="0"/>
        <v>22</v>
      </c>
      <c r="U32" s="141">
        <v>2</v>
      </c>
      <c r="V32" s="141"/>
      <c r="W32" s="141"/>
      <c r="X32" s="142">
        <f>'[1]Indice Alimentos y Bebidas'!C19</f>
        <v>1</v>
      </c>
      <c r="Y32" s="142"/>
    </row>
    <row r="33" spans="1:25" s="107" customFormat="1">
      <c r="A33" s="120">
        <v>27</v>
      </c>
      <c r="B33" s="146" t="s">
        <v>195</v>
      </c>
      <c r="C33" s="122"/>
      <c r="D33" s="122"/>
      <c r="E33" s="122"/>
      <c r="F33" s="122"/>
      <c r="G33" s="122">
        <f>'[1]Directorio Hospedaje'!D139</f>
        <v>1</v>
      </c>
      <c r="H33" s="122">
        <f>'[1]Directorio Hospedaje'!M139</f>
        <v>6</v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3">
        <f t="shared" si="0"/>
        <v>1</v>
      </c>
      <c r="T33" s="123">
        <f t="shared" si="0"/>
        <v>6</v>
      </c>
      <c r="U33" s="141"/>
      <c r="V33" s="141"/>
      <c r="W33" s="141"/>
      <c r="X33" s="142"/>
      <c r="Y33" s="142"/>
    </row>
    <row r="34" spans="1:25" s="107" customFormat="1">
      <c r="A34" s="120">
        <v>28</v>
      </c>
      <c r="B34" s="146" t="s">
        <v>203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>
        <f>'[1]Directorio Hospedaje'!D144</f>
        <v>3</v>
      </c>
      <c r="R34" s="122">
        <f>'[1]Directorio Hospedaje'!M144</f>
        <v>278</v>
      </c>
      <c r="S34" s="123">
        <f t="shared" si="0"/>
        <v>3</v>
      </c>
      <c r="T34" s="123">
        <f t="shared" si="0"/>
        <v>278</v>
      </c>
      <c r="U34" s="141"/>
      <c r="V34" s="141"/>
      <c r="W34" s="141"/>
      <c r="X34" s="142"/>
      <c r="Y34" s="142">
        <f>'[1]Indice Agencias de Viaje'!D13</f>
        <v>1</v>
      </c>
    </row>
    <row r="35" spans="1:25" s="107" customFormat="1">
      <c r="A35" s="120">
        <v>29</v>
      </c>
      <c r="B35" s="146" t="s">
        <v>204</v>
      </c>
      <c r="C35" s="122"/>
      <c r="D35" s="122"/>
      <c r="E35" s="122"/>
      <c r="F35" s="122"/>
      <c r="G35" s="122"/>
      <c r="H35" s="122"/>
      <c r="I35" s="122"/>
      <c r="J35" s="122"/>
      <c r="K35" s="122">
        <f>'[1]Directorio Hospedaje'!D148</f>
        <v>2</v>
      </c>
      <c r="L35" s="122">
        <f>'[1]Directorio Hospedaje'!M148</f>
        <v>88</v>
      </c>
      <c r="M35" s="122"/>
      <c r="N35" s="122"/>
      <c r="O35" s="122"/>
      <c r="P35" s="122"/>
      <c r="Q35" s="122">
        <f>'[1]Directorio Hospedaje'!D151</f>
        <v>2</v>
      </c>
      <c r="R35" s="122">
        <f>'[1]Directorio Hospedaje'!M151</f>
        <v>83</v>
      </c>
      <c r="S35" s="123">
        <f t="shared" si="0"/>
        <v>4</v>
      </c>
      <c r="T35" s="123">
        <f t="shared" si="0"/>
        <v>171</v>
      </c>
      <c r="U35" s="141"/>
      <c r="V35" s="141"/>
      <c r="W35" s="141"/>
      <c r="X35" s="142">
        <f>'[1]Indice Alimentos y Bebidas'!C20</f>
        <v>3</v>
      </c>
      <c r="Y35" s="142">
        <f>'[1]Indice Agencias de Viaje'!D14</f>
        <v>1</v>
      </c>
    </row>
    <row r="36" spans="1:25" s="107" customFormat="1">
      <c r="A36" s="120">
        <v>30</v>
      </c>
      <c r="B36" s="146" t="s">
        <v>1670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>
        <f>'[1]Directorio Hospedaje'!D154</f>
        <v>1</v>
      </c>
      <c r="R36" s="122">
        <f>'[1]Directorio Hospedaje'!M154</f>
        <v>60</v>
      </c>
      <c r="S36" s="123">
        <f t="shared" si="0"/>
        <v>1</v>
      </c>
      <c r="T36" s="123">
        <f t="shared" si="0"/>
        <v>60</v>
      </c>
      <c r="U36" s="141">
        <v>1</v>
      </c>
      <c r="V36" s="141">
        <v>2</v>
      </c>
      <c r="W36" s="141"/>
      <c r="X36" s="142">
        <f>'[1]Indice Alimentos y Bebidas'!C21</f>
        <v>1</v>
      </c>
      <c r="Y36" s="142"/>
    </row>
    <row r="37" spans="1:25" s="107" customFormat="1">
      <c r="A37" s="126">
        <v>31</v>
      </c>
      <c r="B37" s="145" t="s">
        <v>218</v>
      </c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>
        <f>'[1]Directorio Hospedaje'!D157</f>
        <v>1</v>
      </c>
      <c r="N37" s="144">
        <f>'[1]Directorio Hospedaje'!M157</f>
        <v>6</v>
      </c>
      <c r="O37" s="144"/>
      <c r="P37" s="144"/>
      <c r="Q37" s="144"/>
      <c r="R37" s="144"/>
      <c r="S37" s="129">
        <f t="shared" si="0"/>
        <v>1</v>
      </c>
      <c r="T37" s="129">
        <f t="shared" si="0"/>
        <v>6</v>
      </c>
      <c r="U37" s="130">
        <v>1</v>
      </c>
      <c r="V37" s="130"/>
      <c r="W37" s="130"/>
      <c r="X37" s="132"/>
      <c r="Y37" s="132"/>
    </row>
    <row r="38" spans="1:25" s="107" customFormat="1">
      <c r="A38" s="120">
        <v>32</v>
      </c>
      <c r="B38" s="146" t="s">
        <v>1671</v>
      </c>
      <c r="C38" s="122"/>
      <c r="D38" s="122"/>
      <c r="E38" s="122">
        <f>'[1]Directorio Hospedaje'!D162</f>
        <v>3</v>
      </c>
      <c r="F38" s="122">
        <f>'[1]Directorio Hospedaje'!M162</f>
        <v>305</v>
      </c>
      <c r="G38" s="122">
        <f>'[1]Directorio Hospedaje'!D166</f>
        <v>3</v>
      </c>
      <c r="H38" s="122">
        <f>'[1]Directorio Hospedaje'!M166</f>
        <v>276</v>
      </c>
      <c r="I38" s="122"/>
      <c r="J38" s="122"/>
      <c r="K38" s="122">
        <f>'[1]Directorio Hospedaje'!D168</f>
        <v>1</v>
      </c>
      <c r="L38" s="122">
        <f>'[1]Directorio Hospedaje'!M168</f>
        <v>70</v>
      </c>
      <c r="M38" s="122"/>
      <c r="N38" s="122"/>
      <c r="O38" s="122"/>
      <c r="P38" s="122"/>
      <c r="Q38" s="122">
        <f>'[1]Directorio Hospedaje'!D180</f>
        <v>11</v>
      </c>
      <c r="R38" s="122">
        <f>'[1]Directorio Hospedaje'!M180</f>
        <v>780</v>
      </c>
      <c r="S38" s="123">
        <f t="shared" si="0"/>
        <v>18</v>
      </c>
      <c r="T38" s="123">
        <f t="shared" si="0"/>
        <v>1431</v>
      </c>
      <c r="U38" s="141">
        <v>27</v>
      </c>
      <c r="V38" s="141">
        <v>22</v>
      </c>
      <c r="W38" s="141">
        <v>1</v>
      </c>
      <c r="X38" s="142">
        <f>'[1]Indice Alimentos y Bebidas'!C28</f>
        <v>59</v>
      </c>
      <c r="Y38" s="142">
        <f>'[1]Indice Agencias de Viaje'!D18</f>
        <v>23</v>
      </c>
    </row>
    <row r="39" spans="1:25" s="107" customFormat="1">
      <c r="A39" s="120">
        <v>33</v>
      </c>
      <c r="B39" s="146" t="s">
        <v>1672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3">
        <f t="shared" si="0"/>
        <v>0</v>
      </c>
      <c r="T39" s="123">
        <f t="shared" si="0"/>
        <v>0</v>
      </c>
      <c r="U39" s="141">
        <v>1</v>
      </c>
      <c r="V39" s="141"/>
      <c r="W39" s="141"/>
      <c r="X39" s="142"/>
      <c r="Y39" s="142"/>
    </row>
    <row r="40" spans="1:25" s="107" customFormat="1">
      <c r="A40" s="133">
        <v>34</v>
      </c>
      <c r="B40" s="147" t="s">
        <v>256</v>
      </c>
      <c r="C40" s="135"/>
      <c r="D40" s="135"/>
      <c r="E40" s="135">
        <f>'[1]Directorio Hospedaje'!D184</f>
        <v>1</v>
      </c>
      <c r="F40" s="135">
        <f>'[1]Directorio Hospedaje'!M184</f>
        <v>23</v>
      </c>
      <c r="G40" s="135">
        <f>'[1]Directorio Hospedaje'!D187</f>
        <v>2</v>
      </c>
      <c r="H40" s="135">
        <f>'[1]Directorio Hospedaje'!M187</f>
        <v>31</v>
      </c>
      <c r="I40" s="135"/>
      <c r="J40" s="135"/>
      <c r="K40" s="135">
        <f>'[1]Directorio Hospedaje'!D191</f>
        <v>3</v>
      </c>
      <c r="L40" s="135">
        <f>'[1]Directorio Hospedaje'!M191</f>
        <v>32</v>
      </c>
      <c r="M40" s="135">
        <f>'[1]Directorio Hospedaje'!D194</f>
        <v>2</v>
      </c>
      <c r="N40" s="135">
        <f>'[1]Directorio Hospedaje'!M191</f>
        <v>32</v>
      </c>
      <c r="O40" s="135">
        <f>'[1]Directorio Hospedaje'!D198</f>
        <v>3</v>
      </c>
      <c r="P40" s="135">
        <f>'[1]Directorio Hospedaje'!M198</f>
        <v>20</v>
      </c>
      <c r="Q40" s="135">
        <f>'[1]Directorio Hospedaje'!D200</f>
        <v>1</v>
      </c>
      <c r="R40" s="135">
        <f>'[1]Directorio Hospedaje'!M200</f>
        <v>4</v>
      </c>
      <c r="S40" s="136">
        <f t="shared" si="0"/>
        <v>12</v>
      </c>
      <c r="T40" s="136">
        <f t="shared" si="0"/>
        <v>142</v>
      </c>
      <c r="U40" s="137">
        <v>12</v>
      </c>
      <c r="V40" s="137">
        <v>1</v>
      </c>
      <c r="W40" s="137">
        <v>18</v>
      </c>
      <c r="X40" s="139">
        <f>'[1]Indice Alimentos y Bebidas'!C29</f>
        <v>24</v>
      </c>
      <c r="Y40" s="139"/>
    </row>
    <row r="41" spans="1:25" s="107" customFormat="1">
      <c r="A41" s="120">
        <v>35</v>
      </c>
      <c r="B41" s="146" t="s">
        <v>1673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3">
        <f t="shared" si="0"/>
        <v>0</v>
      </c>
      <c r="T41" s="123">
        <f t="shared" si="0"/>
        <v>0</v>
      </c>
      <c r="U41" s="141"/>
      <c r="V41" s="141">
        <v>1</v>
      </c>
      <c r="W41" s="141"/>
      <c r="X41" s="142"/>
      <c r="Y41" s="142"/>
    </row>
    <row r="42" spans="1:25" s="107" customFormat="1">
      <c r="A42" s="120">
        <v>36</v>
      </c>
      <c r="B42" s="146" t="s">
        <v>271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>
        <f>'[1]Directorio Hospedaje'!D204</f>
        <v>2</v>
      </c>
      <c r="P42" s="122">
        <f>'[1]Directorio Hospedaje'!M204</f>
        <v>12</v>
      </c>
      <c r="Q42" s="122"/>
      <c r="R42" s="122"/>
      <c r="S42" s="123">
        <f t="shared" si="0"/>
        <v>2</v>
      </c>
      <c r="T42" s="123">
        <f t="shared" si="0"/>
        <v>12</v>
      </c>
      <c r="U42" s="141">
        <v>5</v>
      </c>
      <c r="V42" s="141">
        <v>19</v>
      </c>
      <c r="W42" s="141"/>
      <c r="X42" s="142">
        <f>'[1]Indice Alimentos y Bebidas'!C30</f>
        <v>42</v>
      </c>
      <c r="Y42" s="142">
        <f>'[1]Indice Agencias de Viaje'!D19</f>
        <v>8</v>
      </c>
    </row>
    <row r="43" spans="1:25" s="107" customFormat="1">
      <c r="A43" s="120">
        <v>37</v>
      </c>
      <c r="B43" s="146" t="s">
        <v>284</v>
      </c>
      <c r="C43" s="122"/>
      <c r="D43" s="122"/>
      <c r="E43" s="122"/>
      <c r="F43" s="122"/>
      <c r="G43" s="122">
        <f>'[1]Directorio Hospedaje'!D207</f>
        <v>1</v>
      </c>
      <c r="H43" s="122">
        <f>'[1]Directorio Hospedaje'!M207</f>
        <v>49</v>
      </c>
      <c r="I43" s="122"/>
      <c r="J43" s="122"/>
      <c r="K43" s="122">
        <f>'[1]Directorio Hospedaje'!D210</f>
        <v>2</v>
      </c>
      <c r="L43" s="122">
        <f>'[1]Directorio Hospedaje'!M210</f>
        <v>42</v>
      </c>
      <c r="M43" s="122"/>
      <c r="N43" s="122"/>
      <c r="O43" s="122"/>
      <c r="P43" s="122"/>
      <c r="Q43" s="122">
        <f>'[1]Directorio Hospedaje'!D215</f>
        <v>4</v>
      </c>
      <c r="R43" s="122">
        <f>'[1]Directorio Hospedaje'!M215</f>
        <v>216</v>
      </c>
      <c r="S43" s="123">
        <f t="shared" si="0"/>
        <v>7</v>
      </c>
      <c r="T43" s="123">
        <f t="shared" si="0"/>
        <v>307</v>
      </c>
      <c r="U43" s="141">
        <v>1</v>
      </c>
      <c r="V43" s="141">
        <v>11</v>
      </c>
      <c r="W43" s="141"/>
      <c r="X43" s="142">
        <f>'[1]Indice Alimentos y Bebidas'!C31</f>
        <v>22</v>
      </c>
      <c r="Y43" s="142">
        <f>'[1]Indice Agencias de Viaje'!D20</f>
        <v>4</v>
      </c>
    </row>
    <row r="44" spans="1:25" s="107" customFormat="1">
      <c r="A44" s="133">
        <v>38</v>
      </c>
      <c r="B44" s="147" t="s">
        <v>313</v>
      </c>
      <c r="C44" s="135">
        <f>'[1]Directorio Hospedaje'!D221</f>
        <v>4</v>
      </c>
      <c r="D44" s="135">
        <f>'[1]Directorio Hospedaje'!M221</f>
        <v>508</v>
      </c>
      <c r="E44" s="135">
        <f>'[1]Directorio Hospedaje'!D224</f>
        <v>2</v>
      </c>
      <c r="F44" s="135">
        <f>'[1]Directorio Hospedaje'!M224</f>
        <v>87</v>
      </c>
      <c r="G44" s="135">
        <f>'[1]Directorio Hospedaje'!D241</f>
        <v>16</v>
      </c>
      <c r="H44" s="135">
        <f>'[1]Directorio Hospedaje'!M241</f>
        <v>451</v>
      </c>
      <c r="I44" s="135">
        <f>'[1]Directorio Hospedaje'!D247</f>
        <v>5</v>
      </c>
      <c r="J44" s="135">
        <f>'[1]Directorio Hospedaje'!M247</f>
        <v>120</v>
      </c>
      <c r="K44" s="135">
        <f>'[1]Directorio Hospedaje'!D255</f>
        <v>7</v>
      </c>
      <c r="L44" s="135">
        <f>'[1]Directorio Hospedaje'!M255</f>
        <v>98</v>
      </c>
      <c r="M44" s="135">
        <f>'[1]Directorio Hospedaje'!D262</f>
        <v>6</v>
      </c>
      <c r="N44" s="135">
        <f>'[1]Directorio Hospedaje'!M262</f>
        <v>44</v>
      </c>
      <c r="O44" s="135">
        <f>'[1]Directorio Hospedaje'!D279</f>
        <v>16</v>
      </c>
      <c r="P44" s="135">
        <f>'[1]Directorio Hospedaje'!M279</f>
        <v>162</v>
      </c>
      <c r="Q44" s="135">
        <f>'[1]Directorio Hospedaje'!D281</f>
        <v>1</v>
      </c>
      <c r="R44" s="135">
        <f>'[1]Directorio Hospedaje'!M281</f>
        <v>12</v>
      </c>
      <c r="S44" s="136">
        <f t="shared" si="0"/>
        <v>57</v>
      </c>
      <c r="T44" s="136">
        <f t="shared" si="0"/>
        <v>1482</v>
      </c>
      <c r="U44" s="137">
        <v>26</v>
      </c>
      <c r="V44" s="137">
        <v>1</v>
      </c>
      <c r="W44" s="137"/>
      <c r="X44" s="139">
        <f>'[1]Indice Alimentos y Bebidas'!C32</f>
        <v>39</v>
      </c>
      <c r="Y44" s="139">
        <f>'[1]Indice Agencias de Viaje'!D21</f>
        <v>2</v>
      </c>
    </row>
    <row r="45" spans="1:25" s="107" customFormat="1">
      <c r="A45" s="120">
        <v>39</v>
      </c>
      <c r="B45" s="146" t="s">
        <v>420</v>
      </c>
      <c r="C45" s="122"/>
      <c r="D45" s="122"/>
      <c r="E45" s="122"/>
      <c r="F45" s="122"/>
      <c r="G45" s="122"/>
      <c r="H45" s="122"/>
      <c r="I45" s="122">
        <f>'[1]Directorio Hospedaje'!D285</f>
        <v>2</v>
      </c>
      <c r="J45" s="122">
        <f>'[1]Directorio Hospedaje'!M285</f>
        <v>31</v>
      </c>
      <c r="K45" s="122"/>
      <c r="L45" s="122"/>
      <c r="M45" s="122">
        <f>'[1]Directorio Hospedaje'!D288</f>
        <v>2</v>
      </c>
      <c r="N45" s="122">
        <f>'[1]Directorio Hospedaje'!M288</f>
        <v>33</v>
      </c>
      <c r="O45" s="122"/>
      <c r="P45" s="122"/>
      <c r="Q45" s="122"/>
      <c r="R45" s="122"/>
      <c r="S45" s="123">
        <f t="shared" si="0"/>
        <v>4</v>
      </c>
      <c r="T45" s="123">
        <f t="shared" si="0"/>
        <v>64</v>
      </c>
      <c r="U45" s="141"/>
      <c r="V45" s="141"/>
      <c r="W45" s="141"/>
      <c r="X45" s="142">
        <f>'[1]Indice Alimentos y Bebidas'!C33</f>
        <v>3</v>
      </c>
      <c r="Y45" s="142"/>
    </row>
    <row r="46" spans="1:25" s="107" customFormat="1">
      <c r="A46" s="120">
        <v>40</v>
      </c>
      <c r="B46" s="146" t="s">
        <v>429</v>
      </c>
      <c r="C46" s="122">
        <f>'[1]Directorio Hospedaje'!D291</f>
        <v>1</v>
      </c>
      <c r="D46" s="122">
        <f>'[1]Directorio Hospedaje'!M291</f>
        <v>24</v>
      </c>
      <c r="E46" s="122"/>
      <c r="F46" s="122"/>
      <c r="G46" s="122"/>
      <c r="H46" s="122"/>
      <c r="I46" s="122">
        <f>'[1]Directorio Hospedaje'!D293</f>
        <v>1</v>
      </c>
      <c r="J46" s="122">
        <f>'[1]Directorio Hospedaje'!M293</f>
        <v>65</v>
      </c>
      <c r="K46" s="122"/>
      <c r="L46" s="122"/>
      <c r="M46" s="122">
        <f>'[1]Directorio Hospedaje'!D297</f>
        <v>3</v>
      </c>
      <c r="N46" s="122">
        <f>'[1]Directorio Hospedaje'!M297</f>
        <v>39</v>
      </c>
      <c r="O46" s="122"/>
      <c r="P46" s="122"/>
      <c r="Q46" s="122">
        <f>'[1]Directorio Hospedaje'!D299</f>
        <v>1</v>
      </c>
      <c r="R46" s="122">
        <f>'[1]Directorio Hospedaje'!M299</f>
        <v>12</v>
      </c>
      <c r="S46" s="123">
        <f t="shared" si="0"/>
        <v>6</v>
      </c>
      <c r="T46" s="123">
        <f t="shared" si="0"/>
        <v>140</v>
      </c>
      <c r="U46" s="141"/>
      <c r="V46" s="141">
        <v>2</v>
      </c>
      <c r="W46" s="141"/>
      <c r="X46" s="142">
        <f>'[1]Indice Alimentos y Bebidas'!C34</f>
        <v>6</v>
      </c>
      <c r="Y46" s="142">
        <f>'[1]Indice Agencias de Viaje'!D22</f>
        <v>1</v>
      </c>
    </row>
    <row r="47" spans="1:25" s="107" customFormat="1">
      <c r="A47" s="126">
        <v>41</v>
      </c>
      <c r="B47" s="145" t="s">
        <v>442</v>
      </c>
      <c r="C47" s="144"/>
      <c r="D47" s="144"/>
      <c r="E47" s="144">
        <f>'[1]Directorio Hospedaje'!D307</f>
        <v>6</v>
      </c>
      <c r="F47" s="144">
        <f>'[1]Directorio Hospedaje'!M307</f>
        <v>152</v>
      </c>
      <c r="G47" s="144">
        <f>'[1]Directorio Hospedaje'!D311</f>
        <v>3</v>
      </c>
      <c r="H47" s="144">
        <f>'[1]Directorio Hospedaje'!M311</f>
        <v>73</v>
      </c>
      <c r="I47" s="144">
        <f>'[1]Directorio Hospedaje'!D313</f>
        <v>1</v>
      </c>
      <c r="J47" s="144">
        <f>'[1]Directorio Hospedaje'!M313</f>
        <v>26</v>
      </c>
      <c r="K47" s="144">
        <f>'[1]Directorio Hospedaje'!D316</f>
        <v>2</v>
      </c>
      <c r="L47" s="144">
        <f>'[1]Directorio Hospedaje'!M316</f>
        <v>46</v>
      </c>
      <c r="M47" s="144"/>
      <c r="N47" s="144"/>
      <c r="O47" s="144">
        <f>'[1]Directorio Hospedaje'!D318</f>
        <v>1</v>
      </c>
      <c r="P47" s="144">
        <f>'[1]Directorio Hospedaje'!M318</f>
        <v>7</v>
      </c>
      <c r="Q47" s="144"/>
      <c r="R47" s="144"/>
      <c r="S47" s="129">
        <f t="shared" si="0"/>
        <v>13</v>
      </c>
      <c r="T47" s="129">
        <f t="shared" si="0"/>
        <v>304</v>
      </c>
      <c r="U47" s="130"/>
      <c r="V47" s="130">
        <v>1</v>
      </c>
      <c r="W47" s="130"/>
      <c r="X47" s="132">
        <f>'[1]Indice Alimentos y Bebidas'!C35</f>
        <v>22</v>
      </c>
      <c r="Y47" s="132"/>
    </row>
    <row r="48" spans="1:25" s="107" customFormat="1">
      <c r="A48" s="120">
        <v>42</v>
      </c>
      <c r="B48" s="146" t="s">
        <v>467</v>
      </c>
      <c r="C48" s="122"/>
      <c r="D48" s="122"/>
      <c r="E48" s="122"/>
      <c r="F48" s="122"/>
      <c r="G48" s="122"/>
      <c r="H48" s="122"/>
      <c r="I48" s="122">
        <f>'[1]Directorio Hospedaje'!D321</f>
        <v>1</v>
      </c>
      <c r="J48" s="122">
        <f>'[1]Directorio Hospedaje'!M321</f>
        <v>35</v>
      </c>
      <c r="K48" s="122"/>
      <c r="L48" s="122"/>
      <c r="M48" s="122"/>
      <c r="N48" s="122"/>
      <c r="O48" s="122">
        <f>'[1]Directorio Hospedaje'!D324</f>
        <v>2</v>
      </c>
      <c r="P48" s="122">
        <f>'[1]Directorio Hospedaje'!M324</f>
        <v>16</v>
      </c>
      <c r="Q48" s="122"/>
      <c r="R48" s="122"/>
      <c r="S48" s="123">
        <f t="shared" si="0"/>
        <v>3</v>
      </c>
      <c r="T48" s="123">
        <f t="shared" si="0"/>
        <v>51</v>
      </c>
      <c r="U48" s="141"/>
      <c r="V48" s="141">
        <v>1</v>
      </c>
      <c r="W48" s="141"/>
      <c r="X48" s="142">
        <f>'[1]Indice Alimentos y Bebidas'!C36</f>
        <v>4</v>
      </c>
      <c r="Y48" s="142"/>
    </row>
    <row r="49" spans="1:25" s="107" customFormat="1">
      <c r="A49" s="120">
        <v>43</v>
      </c>
      <c r="B49" s="146" t="s">
        <v>474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>
        <f>'[1]Directorio Hospedaje'!D327</f>
        <v>1</v>
      </c>
      <c r="N49" s="122">
        <f>'[1]Directorio Hospedaje'!M327</f>
        <v>3</v>
      </c>
      <c r="O49" s="122"/>
      <c r="P49" s="122"/>
      <c r="Q49" s="122">
        <f>'[1]Directorio Hospedaje'!D329</f>
        <v>1</v>
      </c>
      <c r="R49" s="122">
        <f>'[1]Directorio Hospedaje'!M329</f>
        <v>24</v>
      </c>
      <c r="S49" s="123">
        <f t="shared" si="0"/>
        <v>2</v>
      </c>
      <c r="T49" s="123">
        <f t="shared" si="0"/>
        <v>27</v>
      </c>
      <c r="U49" s="141"/>
      <c r="V49" s="141"/>
      <c r="W49" s="141"/>
      <c r="X49" s="142">
        <f>'[1]Indice Alimentos y Bebidas'!C37</f>
        <v>1</v>
      </c>
      <c r="Y49" s="142"/>
    </row>
    <row r="50" spans="1:25" s="107" customFormat="1">
      <c r="A50" s="120">
        <v>44</v>
      </c>
      <c r="B50" s="146" t="s">
        <v>1674</v>
      </c>
      <c r="C50" s="122"/>
      <c r="D50" s="122"/>
      <c r="E50" s="122"/>
      <c r="F50" s="122"/>
      <c r="G50" s="122">
        <f>'[1]Directorio Hospedaje'!D332</f>
        <v>1</v>
      </c>
      <c r="H50" s="122">
        <f>'[1]Directorio Hospedaje'!M332</f>
        <v>8</v>
      </c>
      <c r="I50" s="122"/>
      <c r="J50" s="122"/>
      <c r="K50" s="122">
        <f>'[1]Directorio Hospedaje'!D334</f>
        <v>1</v>
      </c>
      <c r="L50" s="122">
        <f>'[1]Directorio Hospedaje'!M334</f>
        <v>8</v>
      </c>
      <c r="M50" s="122">
        <f>'[1]Directorio Hospedaje'!D337</f>
        <v>2</v>
      </c>
      <c r="N50" s="122">
        <f>'[1]Directorio Hospedaje'!M337</f>
        <v>12</v>
      </c>
      <c r="O50" s="122">
        <f>'[1]Directorio Hospedaje'!D339</f>
        <v>1</v>
      </c>
      <c r="P50" s="122">
        <f>'[1]Directorio Hospedaje'!M339</f>
        <v>3</v>
      </c>
      <c r="Q50" s="122">
        <f>'[1]Directorio Hospedaje'!D342</f>
        <v>2</v>
      </c>
      <c r="R50" s="122">
        <f>'[1]Directorio Hospedaje'!M342</f>
        <v>26</v>
      </c>
      <c r="S50" s="123">
        <f t="shared" si="0"/>
        <v>7</v>
      </c>
      <c r="T50" s="123">
        <f t="shared" si="0"/>
        <v>57</v>
      </c>
      <c r="U50" s="141">
        <v>2</v>
      </c>
      <c r="V50" s="141"/>
      <c r="W50" s="141"/>
      <c r="X50" s="142">
        <f>'[1]Indice Alimentos y Bebidas'!C38</f>
        <v>11</v>
      </c>
      <c r="Y50" s="142"/>
    </row>
    <row r="51" spans="1:25" s="107" customFormat="1">
      <c r="A51" s="126">
        <v>45</v>
      </c>
      <c r="B51" s="145" t="s">
        <v>508</v>
      </c>
      <c r="C51" s="144"/>
      <c r="D51" s="144"/>
      <c r="E51" s="144">
        <f>'[1]Directorio Hospedaje'!D345</f>
        <v>1</v>
      </c>
      <c r="F51" s="144">
        <f>'[1]Directorio Hospedaje'!M345</f>
        <v>106</v>
      </c>
      <c r="G51" s="144">
        <f>'[1]Directorio Hospedaje'!D347</f>
        <v>1</v>
      </c>
      <c r="H51" s="144">
        <f>'[1]Directorio Hospedaje'!M347</f>
        <v>68</v>
      </c>
      <c r="I51" s="144"/>
      <c r="J51" s="144"/>
      <c r="K51" s="144"/>
      <c r="L51" s="144"/>
      <c r="M51" s="144"/>
      <c r="N51" s="144"/>
      <c r="O51" s="144"/>
      <c r="P51" s="144"/>
      <c r="Q51" s="144">
        <f>'[1]Directorio Hospedaje'!D349</f>
        <v>1</v>
      </c>
      <c r="R51" s="144">
        <f>'[1]Directorio Hospedaje'!M349</f>
        <v>60</v>
      </c>
      <c r="S51" s="129">
        <f t="shared" si="0"/>
        <v>3</v>
      </c>
      <c r="T51" s="129">
        <f t="shared" si="0"/>
        <v>234</v>
      </c>
      <c r="U51" s="130">
        <v>6</v>
      </c>
      <c r="V51" s="130">
        <v>7</v>
      </c>
      <c r="W51" s="130">
        <v>5</v>
      </c>
      <c r="X51" s="132">
        <f>'[1]Indice Alimentos y Bebidas'!C40</f>
        <v>18</v>
      </c>
      <c r="Y51" s="132"/>
    </row>
    <row r="52" spans="1:25" s="107" customFormat="1">
      <c r="A52" s="120">
        <v>46</v>
      </c>
      <c r="B52" s="146" t="s">
        <v>1675</v>
      </c>
      <c r="C52" s="122"/>
      <c r="D52" s="122"/>
      <c r="E52" s="122"/>
      <c r="F52" s="122"/>
      <c r="G52" s="122"/>
      <c r="H52" s="122"/>
      <c r="I52" s="122">
        <f>'[1]Directorio Hospedaje'!D356</f>
        <v>5</v>
      </c>
      <c r="J52" s="122">
        <f>'[1]Directorio Hospedaje'!M356</f>
        <v>475</v>
      </c>
      <c r="K52" s="122"/>
      <c r="L52" s="122"/>
      <c r="M52" s="122"/>
      <c r="N52" s="122"/>
      <c r="O52" s="122"/>
      <c r="P52" s="122"/>
      <c r="Q52" s="122">
        <f>'[1]Directorio Hospedaje'!D359</f>
        <v>2</v>
      </c>
      <c r="R52" s="122">
        <f>'[1]Directorio Hospedaje'!M359</f>
        <v>137</v>
      </c>
      <c r="S52" s="123">
        <f t="shared" si="0"/>
        <v>7</v>
      </c>
      <c r="T52" s="123">
        <f t="shared" si="0"/>
        <v>612</v>
      </c>
      <c r="U52" s="141">
        <v>1</v>
      </c>
      <c r="V52" s="141">
        <v>2</v>
      </c>
      <c r="W52" s="141"/>
      <c r="X52" s="142">
        <f>'[1]Indice Alimentos y Bebidas'!C39</f>
        <v>4</v>
      </c>
      <c r="Y52" s="142">
        <f>'[1]Indice Agencias de Viaje'!D23</f>
        <v>1</v>
      </c>
    </row>
    <row r="53" spans="1:25" s="107" customFormat="1">
      <c r="A53" s="133">
        <v>47</v>
      </c>
      <c r="B53" s="147" t="s">
        <v>507</v>
      </c>
      <c r="C53" s="135">
        <f>'[1]Directorio Hospedaje'!D369</f>
        <v>8</v>
      </c>
      <c r="D53" s="135">
        <f>'[1]Directorio Hospedaje'!M369</f>
        <v>73</v>
      </c>
      <c r="E53" s="135">
        <f>'[1]Directorio Hospedaje'!D372</f>
        <v>2</v>
      </c>
      <c r="F53" s="135">
        <f>'[1]Directorio Hospedaje'!M372</f>
        <v>10</v>
      </c>
      <c r="G53" s="135">
        <f>'[1]Directorio Hospedaje'!D376</f>
        <v>3</v>
      </c>
      <c r="H53" s="135">
        <f>'[1]Directorio Hospedaje'!M376</f>
        <v>57</v>
      </c>
      <c r="I53" s="135">
        <f>'[1]Directorio Hospedaje'!D379</f>
        <v>2</v>
      </c>
      <c r="J53" s="135">
        <f>'[1]Directorio Hospedaje'!M379</f>
        <v>14</v>
      </c>
      <c r="K53" s="135">
        <f>'[1]Directorio Hospedaje'!D384</f>
        <v>4</v>
      </c>
      <c r="L53" s="135">
        <f>'[1]Directorio Hospedaje'!M384</f>
        <v>48</v>
      </c>
      <c r="M53" s="135">
        <f>'[1]Directorio Hospedaje'!D392</f>
        <v>7</v>
      </c>
      <c r="N53" s="135">
        <f>'[1]Directorio Hospedaje'!M392</f>
        <v>41</v>
      </c>
      <c r="O53" s="135">
        <f>'[1]Directorio Hospedaje'!D398</f>
        <v>5</v>
      </c>
      <c r="P53" s="135">
        <f>'[1]Directorio Hospedaje'!M398</f>
        <v>34</v>
      </c>
      <c r="Q53" s="135"/>
      <c r="R53" s="135"/>
      <c r="S53" s="136">
        <f>SUM(C53,E53,G53,I53,K53,M53,O53,Q53)</f>
        <v>31</v>
      </c>
      <c r="T53" s="136">
        <f>SUM(D53,F53,H53,J53,L53,N53,P53,R53)</f>
        <v>277</v>
      </c>
      <c r="U53" s="137">
        <v>30</v>
      </c>
      <c r="V53" s="137"/>
      <c r="W53" s="137"/>
      <c r="X53" s="139">
        <f>'[1]Indice Alimentos y Bebidas'!C41</f>
        <v>33</v>
      </c>
      <c r="Y53" s="139"/>
    </row>
    <row r="54" spans="1:25" s="107" customFormat="1">
      <c r="A54" s="133">
        <v>48</v>
      </c>
      <c r="B54" s="147" t="s">
        <v>577</v>
      </c>
      <c r="C54" s="135">
        <f>'[1]Directorio Hospedaje'!D404</f>
        <v>4</v>
      </c>
      <c r="D54" s="135">
        <f>'[1]Directorio Hospedaje'!M404</f>
        <v>433</v>
      </c>
      <c r="E54" s="135">
        <f>'[1]Directorio Hospedaje'!D407</f>
        <v>2</v>
      </c>
      <c r="F54" s="135">
        <f>'[1]Directorio Hospedaje'!M407</f>
        <v>124</v>
      </c>
      <c r="G54" s="135">
        <f>'[1]Directorio Hospedaje'!D409</f>
        <v>1</v>
      </c>
      <c r="H54" s="135">
        <f>'[1]Directorio Hospedaje'!M409</f>
        <v>24</v>
      </c>
      <c r="I54" s="135">
        <f>'[1]Directorio Hospedaje'!D411</f>
        <v>1</v>
      </c>
      <c r="J54" s="135">
        <f>'[1]Directorio Hospedaje'!M411</f>
        <v>83</v>
      </c>
      <c r="K54" s="135"/>
      <c r="L54" s="135"/>
      <c r="M54" s="135"/>
      <c r="N54" s="135"/>
      <c r="O54" s="135">
        <f>'[1]Directorio Hospedaje'!D413</f>
        <v>1</v>
      </c>
      <c r="P54" s="135">
        <f>'[1]Directorio Hospedaje'!M413</f>
        <v>4</v>
      </c>
      <c r="Q54" s="135">
        <f>'[1]Directorio Hospedaje'!D422</f>
        <v>8</v>
      </c>
      <c r="R54" s="135">
        <f>'[1]Directorio Hospedaje'!M422</f>
        <v>412</v>
      </c>
      <c r="S54" s="136">
        <f t="shared" si="0"/>
        <v>17</v>
      </c>
      <c r="T54" s="136">
        <f t="shared" si="0"/>
        <v>1080</v>
      </c>
      <c r="U54" s="137">
        <v>101</v>
      </c>
      <c r="V54" s="137">
        <v>11</v>
      </c>
      <c r="W54" s="137">
        <v>7</v>
      </c>
      <c r="X54" s="139">
        <f>'[1]Indice Alimentos y Bebidas'!C42</f>
        <v>176</v>
      </c>
      <c r="Y54" s="139">
        <f>'[1]Indice Agencias de Viaje'!D24</f>
        <v>27</v>
      </c>
    </row>
    <row r="55" spans="1:25" s="107" customFormat="1">
      <c r="A55" s="120">
        <v>49</v>
      </c>
      <c r="B55" s="146" t="s">
        <v>620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>
        <f>'[1]Directorio Hospedaje'!D425</f>
        <v>1</v>
      </c>
      <c r="R55" s="122">
        <f>'[1]Directorio Hospedaje'!M425</f>
        <v>32</v>
      </c>
      <c r="S55" s="123">
        <f t="shared" si="0"/>
        <v>1</v>
      </c>
      <c r="T55" s="123">
        <f t="shared" si="0"/>
        <v>32</v>
      </c>
      <c r="U55" s="141"/>
      <c r="V55" s="141"/>
      <c r="W55" s="141"/>
      <c r="X55" s="142"/>
      <c r="Y55" s="142"/>
    </row>
    <row r="56" spans="1:25" s="107" customFormat="1">
      <c r="A56" s="120">
        <v>50</v>
      </c>
      <c r="B56" s="146" t="s">
        <v>630</v>
      </c>
      <c r="C56" s="122">
        <f>'[1]Directorio Hospedaje'!D428</f>
        <v>1</v>
      </c>
      <c r="D56" s="122">
        <f>'[1]Directorio Hospedaje'!M428</f>
        <v>129</v>
      </c>
      <c r="E56" s="122">
        <f>'[1]Directorio Hospedaje'!D433</f>
        <v>4</v>
      </c>
      <c r="F56" s="122">
        <f>'[1]Directorio Hospedaje'!M433</f>
        <v>364</v>
      </c>
      <c r="G56" s="122">
        <f>'[1]Directorio Hospedaje'!D435</f>
        <v>1</v>
      </c>
      <c r="H56" s="122">
        <f>'[1]Directorio Hospedaje'!M435</f>
        <v>207</v>
      </c>
      <c r="I56" s="122">
        <f>'[1]Directorio Hospedaje'!D438</f>
        <v>2</v>
      </c>
      <c r="J56" s="122">
        <f>'[1]Directorio Hospedaje'!M438</f>
        <v>149</v>
      </c>
      <c r="K56" s="122"/>
      <c r="L56" s="122"/>
      <c r="M56" s="122"/>
      <c r="N56" s="122"/>
      <c r="O56" s="122"/>
      <c r="P56" s="122"/>
      <c r="Q56" s="122"/>
      <c r="R56" s="122"/>
      <c r="S56" s="123">
        <f t="shared" si="0"/>
        <v>8</v>
      </c>
      <c r="T56" s="123">
        <f t="shared" si="0"/>
        <v>849</v>
      </c>
      <c r="U56" s="141">
        <v>60</v>
      </c>
      <c r="V56" s="141">
        <v>29</v>
      </c>
      <c r="W56" s="141">
        <v>1</v>
      </c>
      <c r="X56" s="142">
        <f>'[1]Indice Alimentos y Bebidas'!C44</f>
        <v>235</v>
      </c>
      <c r="Y56" s="142">
        <f>'[1]Indice Agencias de Viaje'!H4</f>
        <v>87</v>
      </c>
    </row>
    <row r="57" spans="1:25" s="107" customFormat="1">
      <c r="A57" s="120">
        <v>51</v>
      </c>
      <c r="B57" s="146" t="s">
        <v>639</v>
      </c>
      <c r="C57" s="122"/>
      <c r="D57" s="122"/>
      <c r="E57" s="122"/>
      <c r="F57" s="122"/>
      <c r="G57" s="122"/>
      <c r="H57" s="122"/>
      <c r="I57" s="122"/>
      <c r="J57" s="122"/>
      <c r="K57" s="122">
        <f>'[1]Directorio Hospedaje'!D441</f>
        <v>1</v>
      </c>
      <c r="L57" s="122">
        <f>'[1]Directorio Hospedaje'!M441</f>
        <v>24</v>
      </c>
      <c r="M57" s="122"/>
      <c r="N57" s="122"/>
      <c r="O57" s="122"/>
      <c r="P57" s="122"/>
      <c r="Q57" s="122"/>
      <c r="R57" s="122"/>
      <c r="S57" s="123">
        <f t="shared" si="0"/>
        <v>1</v>
      </c>
      <c r="T57" s="123">
        <f t="shared" si="0"/>
        <v>24</v>
      </c>
      <c r="U57" s="141"/>
      <c r="V57" s="141"/>
      <c r="W57" s="141"/>
      <c r="X57" s="142"/>
      <c r="Y57" s="142"/>
    </row>
    <row r="58" spans="1:25" s="107" customFormat="1">
      <c r="A58" s="120">
        <v>52</v>
      </c>
      <c r="B58" s="146" t="s">
        <v>1676</v>
      </c>
      <c r="C58" s="122"/>
      <c r="D58" s="122"/>
      <c r="E58" s="122"/>
      <c r="F58" s="122"/>
      <c r="G58" s="122">
        <f>'[1]Directorio Hospedaje'!D446</f>
        <v>3</v>
      </c>
      <c r="H58" s="122">
        <f>'[1]Directorio Hospedaje'!M446</f>
        <v>195</v>
      </c>
      <c r="I58" s="122"/>
      <c r="J58" s="122"/>
      <c r="K58" s="122"/>
      <c r="L58" s="122"/>
      <c r="M58" s="122"/>
      <c r="N58" s="122"/>
      <c r="O58" s="122"/>
      <c r="P58" s="122"/>
      <c r="Q58" s="122">
        <f>'[1]Directorio Hospedaje'!D458</f>
        <v>11</v>
      </c>
      <c r="R58" s="122">
        <f>'[1]Directorio Hospedaje'!M458</f>
        <v>740</v>
      </c>
      <c r="S58" s="123">
        <f t="shared" si="0"/>
        <v>14</v>
      </c>
      <c r="T58" s="123">
        <f t="shared" si="0"/>
        <v>935</v>
      </c>
      <c r="U58" s="141">
        <v>8</v>
      </c>
      <c r="V58" s="141">
        <v>10</v>
      </c>
      <c r="W58" s="141"/>
      <c r="X58" s="142">
        <f>'[1]Indice Alimentos y Bebidas'!H4</f>
        <v>25</v>
      </c>
      <c r="Y58" s="142">
        <f>'[1]Indice Agencias de Viaje'!H5</f>
        <v>14</v>
      </c>
    </row>
    <row r="59" spans="1:25" s="107" customFormat="1">
      <c r="A59" s="120">
        <v>53</v>
      </c>
      <c r="B59" s="146" t="s">
        <v>1677</v>
      </c>
      <c r="C59" s="122"/>
      <c r="D59" s="122"/>
      <c r="E59" s="122"/>
      <c r="F59" s="122"/>
      <c r="G59" s="122"/>
      <c r="H59" s="122"/>
      <c r="I59" s="122"/>
      <c r="J59" s="122"/>
      <c r="K59" s="122">
        <f>'[1]Directorio Hospedaje'!D461</f>
        <v>1</v>
      </c>
      <c r="L59" s="122">
        <f>'[1]Directorio Hospedaje'!M461</f>
        <v>54</v>
      </c>
      <c r="M59" s="122"/>
      <c r="N59" s="122"/>
      <c r="O59" s="122"/>
      <c r="P59" s="122"/>
      <c r="Q59" s="122">
        <f>'[1]Directorio Hospedaje'!D465</f>
        <v>3</v>
      </c>
      <c r="R59" s="122">
        <f>'[1]Directorio Hospedaje'!M465</f>
        <v>82</v>
      </c>
      <c r="S59" s="123">
        <f t="shared" si="0"/>
        <v>4</v>
      </c>
      <c r="T59" s="123">
        <f t="shared" si="0"/>
        <v>136</v>
      </c>
      <c r="U59" s="141"/>
      <c r="V59" s="141">
        <v>1</v>
      </c>
      <c r="W59" s="141"/>
      <c r="X59" s="142"/>
      <c r="Y59" s="142"/>
    </row>
    <row r="60" spans="1:25" s="107" customFormat="1">
      <c r="A60" s="126">
        <v>54</v>
      </c>
      <c r="B60" s="143" t="s">
        <v>697</v>
      </c>
      <c r="C60" s="144"/>
      <c r="D60" s="144"/>
      <c r="E60" s="144">
        <f>'[1]Directorio Hospedaje'!D468</f>
        <v>1</v>
      </c>
      <c r="F60" s="144">
        <f>'[1]Directorio Hospedaje'!M468</f>
        <v>17</v>
      </c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29">
        <f t="shared" si="0"/>
        <v>1</v>
      </c>
      <c r="T60" s="129">
        <f t="shared" si="0"/>
        <v>17</v>
      </c>
      <c r="U60" s="130"/>
      <c r="V60" s="130"/>
      <c r="W60" s="130"/>
      <c r="X60" s="132">
        <f>'[1]Indice Alimentos y Bebidas'!H5</f>
        <v>8</v>
      </c>
      <c r="Y60" s="132"/>
    </row>
    <row r="61" spans="1:25" s="107" customFormat="1">
      <c r="A61" s="120">
        <v>55</v>
      </c>
      <c r="B61" s="146" t="s">
        <v>685</v>
      </c>
      <c r="C61" s="122"/>
      <c r="D61" s="122"/>
      <c r="E61" s="122">
        <f>'[1]Directorio Hospedaje'!D472</f>
        <v>2</v>
      </c>
      <c r="F61" s="122">
        <f>'[1]Directorio Hospedaje'!M472</f>
        <v>208</v>
      </c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>
        <f>'[1]Directorio Hospedaje'!D474</f>
        <v>1</v>
      </c>
      <c r="R61" s="122">
        <f>'[1]Directorio Hospedaje'!M474</f>
        <v>60</v>
      </c>
      <c r="S61" s="123">
        <f t="shared" si="0"/>
        <v>3</v>
      </c>
      <c r="T61" s="123">
        <f t="shared" si="0"/>
        <v>268</v>
      </c>
      <c r="U61" s="141">
        <v>19</v>
      </c>
      <c r="V61" s="141">
        <v>1</v>
      </c>
      <c r="W61" s="141"/>
      <c r="X61" s="142">
        <f>'[1]Indice Alimentos y Bebidas'!H6</f>
        <v>29</v>
      </c>
      <c r="Y61" s="142"/>
    </row>
    <row r="62" spans="1:25" s="107" customFormat="1">
      <c r="A62" s="120">
        <v>56</v>
      </c>
      <c r="B62" s="146" t="s">
        <v>1678</v>
      </c>
      <c r="C62" s="122"/>
      <c r="D62" s="122"/>
      <c r="E62" s="122"/>
      <c r="F62" s="122"/>
      <c r="G62" s="122"/>
      <c r="H62" s="122"/>
      <c r="I62" s="122"/>
      <c r="J62" s="122"/>
      <c r="K62" s="122">
        <f>'[1]Directorio Hospedaje'!D481</f>
        <v>5</v>
      </c>
      <c r="L62" s="122">
        <f>'[1]Directorio Hospedaje'!M481</f>
        <v>139</v>
      </c>
      <c r="M62" s="122"/>
      <c r="N62" s="122"/>
      <c r="O62" s="122"/>
      <c r="P62" s="122"/>
      <c r="Q62" s="122"/>
      <c r="R62" s="122"/>
      <c r="S62" s="123">
        <f t="shared" si="0"/>
        <v>5</v>
      </c>
      <c r="T62" s="123">
        <f t="shared" si="0"/>
        <v>139</v>
      </c>
      <c r="U62" s="141"/>
      <c r="V62" s="141"/>
      <c r="W62" s="141"/>
      <c r="X62" s="142"/>
      <c r="Y62" s="142"/>
    </row>
    <row r="63" spans="1:25" s="107" customFormat="1">
      <c r="A63" s="126">
        <v>57</v>
      </c>
      <c r="B63" s="145" t="s">
        <v>709</v>
      </c>
      <c r="C63" s="144"/>
      <c r="D63" s="144"/>
      <c r="E63" s="144"/>
      <c r="F63" s="144"/>
      <c r="G63" s="144">
        <f>'[1]Directorio Hospedaje'!D484</f>
        <v>1</v>
      </c>
      <c r="H63" s="144">
        <f>'[1]Directorio Hospedaje'!M484</f>
        <v>18</v>
      </c>
      <c r="I63" s="144"/>
      <c r="J63" s="144"/>
      <c r="K63" s="144">
        <f>'[1]Directorio Hospedaje'!D487</f>
        <v>2</v>
      </c>
      <c r="L63" s="144">
        <f>'[1]Directorio Hospedaje'!M487</f>
        <v>80</v>
      </c>
      <c r="M63" s="144">
        <f>'[1]Directorio Hospedaje'!D489</f>
        <v>2</v>
      </c>
      <c r="N63" s="144">
        <f>'[1]Directorio Hospedaje'!M489</f>
        <v>22</v>
      </c>
      <c r="O63" s="144">
        <f>'[1]Directorio Hospedaje'!D492</f>
        <v>2</v>
      </c>
      <c r="P63" s="144">
        <f>'[1]Directorio Hospedaje'!M492</f>
        <v>46</v>
      </c>
      <c r="Q63" s="144">
        <f>'[1]Directorio Hospedaje'!D495</f>
        <v>1</v>
      </c>
      <c r="R63" s="144">
        <f>'[1]Directorio Hospedaje'!M495</f>
        <v>5</v>
      </c>
      <c r="S63" s="129">
        <f t="shared" si="0"/>
        <v>8</v>
      </c>
      <c r="T63" s="129">
        <f t="shared" si="0"/>
        <v>171</v>
      </c>
      <c r="U63" s="130">
        <v>6</v>
      </c>
      <c r="V63" s="130"/>
      <c r="W63" s="130"/>
      <c r="X63" s="132">
        <f>'[1]Indice Alimentos y Bebidas'!H7</f>
        <v>4</v>
      </c>
      <c r="Y63" s="132">
        <f>'[1]Indice Agencias de Viaje'!H6</f>
        <v>1</v>
      </c>
    </row>
    <row r="64" spans="1:25" s="107" customFormat="1">
      <c r="A64" s="126">
        <v>58</v>
      </c>
      <c r="B64" s="145" t="s">
        <v>727</v>
      </c>
      <c r="C64" s="144"/>
      <c r="D64" s="144"/>
      <c r="E64" s="144"/>
      <c r="F64" s="144"/>
      <c r="G64" s="144"/>
      <c r="H64" s="144"/>
      <c r="I64" s="144"/>
      <c r="J64" s="144"/>
      <c r="K64" s="144">
        <f>'[1]Directorio Hospedaje'!D498</f>
        <v>1</v>
      </c>
      <c r="L64" s="144">
        <f>'[1]Directorio Hospedaje'!M498</f>
        <v>32</v>
      </c>
      <c r="M64" s="144"/>
      <c r="N64" s="144"/>
      <c r="O64" s="144"/>
      <c r="P64" s="144"/>
      <c r="Q64" s="144"/>
      <c r="R64" s="144"/>
      <c r="S64" s="129">
        <f t="shared" si="0"/>
        <v>1</v>
      </c>
      <c r="T64" s="129">
        <f t="shared" si="0"/>
        <v>32</v>
      </c>
      <c r="U64" s="130">
        <v>2</v>
      </c>
      <c r="V64" s="130"/>
      <c r="W64" s="130"/>
      <c r="X64" s="132">
        <f>'[1]Indice Alimentos y Bebidas'!H8</f>
        <v>21</v>
      </c>
      <c r="Y64" s="132"/>
    </row>
    <row r="65" spans="1:25" s="107" customFormat="1">
      <c r="A65" s="126">
        <v>59</v>
      </c>
      <c r="B65" s="145" t="s">
        <v>735</v>
      </c>
      <c r="C65" s="144"/>
      <c r="D65" s="144"/>
      <c r="E65" s="144"/>
      <c r="F65" s="144"/>
      <c r="G65" s="144" t="s">
        <v>722</v>
      </c>
      <c r="H65" s="144"/>
      <c r="I65" s="144"/>
      <c r="J65" s="144"/>
      <c r="K65" s="144"/>
      <c r="L65" s="144"/>
      <c r="M65" s="144">
        <f>'[1]Directorio Hospedaje'!D501</f>
        <v>1</v>
      </c>
      <c r="N65" s="144">
        <f>'[1]Directorio Hospedaje'!M501</f>
        <v>26</v>
      </c>
      <c r="O65" s="144">
        <f>'[1]Directorio Hospedaje'!D503</f>
        <v>1</v>
      </c>
      <c r="P65" s="144">
        <f>'[1]Directorio Hospedaje'!M503</f>
        <v>10</v>
      </c>
      <c r="Q65" s="144"/>
      <c r="R65" s="144"/>
      <c r="S65" s="129">
        <f t="shared" si="0"/>
        <v>2</v>
      </c>
      <c r="T65" s="129">
        <f t="shared" si="0"/>
        <v>36</v>
      </c>
      <c r="U65" s="130"/>
      <c r="V65" s="130"/>
      <c r="W65" s="130"/>
      <c r="X65" s="132">
        <f>'[1]Indice Alimentos y Bebidas'!H9</f>
        <v>3</v>
      </c>
      <c r="Y65" s="132"/>
    </row>
    <row r="66" spans="1:25" s="107" customFormat="1">
      <c r="A66" s="120">
        <v>60</v>
      </c>
      <c r="B66" s="146" t="s">
        <v>1679</v>
      </c>
      <c r="C66" s="122"/>
      <c r="D66" s="122"/>
      <c r="E66" s="122"/>
      <c r="F66" s="122"/>
      <c r="G66" s="122"/>
      <c r="H66" s="122"/>
      <c r="I66" s="122">
        <f>'[1]Directorio Hospedaje'!D506</f>
        <v>1</v>
      </c>
      <c r="J66" s="122">
        <f>'[1]Directorio Hospedaje'!M506</f>
        <v>19</v>
      </c>
      <c r="K66" s="122">
        <f>'[1]Directorio Hospedaje'!D509</f>
        <v>2</v>
      </c>
      <c r="L66" s="122">
        <f>'[1]Directorio Hospedaje'!M509</f>
        <v>31</v>
      </c>
      <c r="M66" s="122">
        <f>'[1]Directorio Hospedaje'!D511</f>
        <v>1</v>
      </c>
      <c r="N66" s="122">
        <f>'[1]Directorio Hospedaje'!M511</f>
        <v>34</v>
      </c>
      <c r="O66" s="122"/>
      <c r="P66" s="122"/>
      <c r="Q66" s="122"/>
      <c r="R66" s="122"/>
      <c r="S66" s="123">
        <f t="shared" si="0"/>
        <v>4</v>
      </c>
      <c r="T66" s="123">
        <f t="shared" si="0"/>
        <v>84</v>
      </c>
      <c r="U66" s="141"/>
      <c r="V66" s="141"/>
      <c r="W66" s="141"/>
      <c r="X66" s="142">
        <f>'[1]Indice Alimentos y Bebidas'!H10</f>
        <v>3</v>
      </c>
      <c r="Y66" s="142"/>
    </row>
    <row r="67" spans="1:25" s="107" customFormat="1">
      <c r="A67" s="120">
        <v>61</v>
      </c>
      <c r="B67" s="146" t="s">
        <v>1680</v>
      </c>
      <c r="C67" s="122"/>
      <c r="D67" s="122"/>
      <c r="E67" s="122">
        <f>'[1]Directorio Hospedaje'!D514</f>
        <v>1</v>
      </c>
      <c r="F67" s="122">
        <f>'[1]Directorio Hospedaje'!M514</f>
        <v>45</v>
      </c>
      <c r="G67" s="122"/>
      <c r="H67" s="122"/>
      <c r="I67" s="122"/>
      <c r="J67" s="122"/>
      <c r="K67" s="122"/>
      <c r="L67" s="122"/>
      <c r="M67" s="122"/>
      <c r="N67" s="122"/>
      <c r="O67" s="122">
        <f>'[1]Directorio Hospedaje'!D516</f>
        <v>1</v>
      </c>
      <c r="P67" s="122">
        <f>'[1]Directorio Hospedaje'!M516</f>
        <v>26</v>
      </c>
      <c r="Q67" s="122"/>
      <c r="R67" s="122"/>
      <c r="S67" s="123">
        <f t="shared" si="0"/>
        <v>2</v>
      </c>
      <c r="T67" s="123">
        <f t="shared" si="0"/>
        <v>71</v>
      </c>
      <c r="U67" s="141"/>
      <c r="V67" s="141"/>
      <c r="W67" s="141"/>
      <c r="X67" s="142">
        <f>'[1]Indice Alimentos y Bebidas'!H30</f>
        <v>1</v>
      </c>
      <c r="Y67" s="142"/>
    </row>
    <row r="68" spans="1:25" s="107" customFormat="1">
      <c r="A68" s="120">
        <v>62</v>
      </c>
      <c r="B68" s="146" t="s">
        <v>766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>
        <f>'[1]Directorio Hospedaje'!D519</f>
        <v>1</v>
      </c>
      <c r="N68" s="122">
        <f>'[1]Directorio Hospedaje'!M519</f>
        <v>9</v>
      </c>
      <c r="O68" s="122"/>
      <c r="P68" s="122"/>
      <c r="Q68" s="122"/>
      <c r="R68" s="122"/>
      <c r="S68" s="123">
        <f t="shared" si="0"/>
        <v>1</v>
      </c>
      <c r="T68" s="123">
        <f t="shared" si="0"/>
        <v>9</v>
      </c>
      <c r="U68" s="141"/>
      <c r="V68" s="141"/>
      <c r="W68" s="141"/>
      <c r="X68" s="142">
        <f>'[1]Indice Alimentos y Bebidas'!C43</f>
        <v>2</v>
      </c>
      <c r="Y68" s="142"/>
    </row>
    <row r="69" spans="1:25" s="107" customFormat="1">
      <c r="A69" s="120">
        <v>63</v>
      </c>
      <c r="B69" s="146" t="s">
        <v>1681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3">
        <f t="shared" si="0"/>
        <v>0</v>
      </c>
      <c r="T69" s="123">
        <f t="shared" si="0"/>
        <v>0</v>
      </c>
      <c r="U69" s="141"/>
      <c r="V69" s="141">
        <v>1</v>
      </c>
      <c r="W69" s="141"/>
      <c r="X69" s="142"/>
      <c r="Y69" s="142"/>
    </row>
    <row r="70" spans="1:25" s="107" customFormat="1">
      <c r="A70" s="120">
        <v>64</v>
      </c>
      <c r="B70" s="140" t="s">
        <v>1682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3">
        <f t="shared" si="0"/>
        <v>0</v>
      </c>
      <c r="T70" s="123">
        <f t="shared" si="0"/>
        <v>0</v>
      </c>
      <c r="U70" s="141">
        <v>1</v>
      </c>
      <c r="V70" s="141">
        <v>1</v>
      </c>
      <c r="W70" s="141"/>
      <c r="X70" s="142"/>
      <c r="Y70" s="142"/>
    </row>
    <row r="71" spans="1:25" s="107" customFormat="1">
      <c r="A71" s="133">
        <v>65</v>
      </c>
      <c r="B71" s="147" t="s">
        <v>1683</v>
      </c>
      <c r="C71" s="135"/>
      <c r="D71" s="135"/>
      <c r="E71" s="135">
        <f>'[1]Directorio Hospedaje'!D522</f>
        <v>1</v>
      </c>
      <c r="F71" s="135">
        <f>'[1]Directorio Hospedaje'!M522</f>
        <v>230</v>
      </c>
      <c r="G71" s="135"/>
      <c r="H71" s="135"/>
      <c r="I71" s="135"/>
      <c r="J71" s="135"/>
      <c r="K71" s="135">
        <f>'[1]Directorio Hospedaje'!D525</f>
        <v>2</v>
      </c>
      <c r="L71" s="135">
        <f>'[1]Directorio Hospedaje'!M525</f>
        <v>18</v>
      </c>
      <c r="M71" s="135"/>
      <c r="N71" s="135"/>
      <c r="O71" s="135"/>
      <c r="P71" s="135"/>
      <c r="Q71" s="135"/>
      <c r="R71" s="135"/>
      <c r="S71" s="136">
        <f t="shared" si="0"/>
        <v>3</v>
      </c>
      <c r="T71" s="136">
        <f t="shared" si="0"/>
        <v>248</v>
      </c>
      <c r="U71" s="137">
        <v>21</v>
      </c>
      <c r="V71" s="137"/>
      <c r="W71" s="137">
        <v>1</v>
      </c>
      <c r="X71" s="139">
        <f>'[1]Indice Alimentos y Bebidas'!H11</f>
        <v>12</v>
      </c>
      <c r="Y71" s="139"/>
    </row>
    <row r="72" spans="1:25" s="107" customFormat="1">
      <c r="A72" s="120">
        <v>66</v>
      </c>
      <c r="B72" s="146" t="s">
        <v>769</v>
      </c>
      <c r="C72" s="122"/>
      <c r="D72" s="122"/>
      <c r="E72" s="122">
        <f>'[1]Directorio Hospedaje'!D528</f>
        <v>1</v>
      </c>
      <c r="F72" s="122">
        <f>'[1]Directorio Hospedaje'!M528</f>
        <v>15</v>
      </c>
      <c r="G72" s="122">
        <f>'[1]Directorio Hospedaje'!D530</f>
        <v>1</v>
      </c>
      <c r="H72" s="122">
        <f>'[1]Directorio Hospedaje'!M530</f>
        <v>67</v>
      </c>
      <c r="I72" s="122"/>
      <c r="J72" s="122"/>
      <c r="K72" s="122"/>
      <c r="L72" s="122"/>
      <c r="M72" s="122">
        <f>'[1]Directorio Hospedaje'!D534</f>
        <v>1</v>
      </c>
      <c r="N72" s="122">
        <f>'[1]Directorio Hospedaje'!M532</f>
        <v>4</v>
      </c>
      <c r="O72" s="122"/>
      <c r="P72" s="122"/>
      <c r="Q72" s="122">
        <f>'[1]Directorio Hospedaje'!D534</f>
        <v>1</v>
      </c>
      <c r="R72" s="122">
        <f>'[1]Directorio Hospedaje'!M534</f>
        <v>28</v>
      </c>
      <c r="S72" s="123">
        <f t="shared" ref="S72:T113" si="1">SUM(C72,E72,G72,I72,K72,M72,O72,Q72)</f>
        <v>4</v>
      </c>
      <c r="T72" s="123">
        <f t="shared" si="1"/>
        <v>114</v>
      </c>
      <c r="U72" s="141">
        <v>1</v>
      </c>
      <c r="V72" s="141"/>
      <c r="W72" s="141"/>
      <c r="X72" s="142">
        <f>'[1]Indice Alimentos y Bebidas'!H12</f>
        <v>10</v>
      </c>
      <c r="Y72" s="142">
        <f>'[1]Indice Agencias de Viaje'!H7</f>
        <v>4</v>
      </c>
    </row>
    <row r="73" spans="1:25" s="107" customFormat="1">
      <c r="A73" s="120">
        <v>67</v>
      </c>
      <c r="B73" s="146" t="s">
        <v>1684</v>
      </c>
      <c r="C73" s="122"/>
      <c r="D73" s="122"/>
      <c r="E73" s="122"/>
      <c r="F73" s="122"/>
      <c r="G73" s="122"/>
      <c r="H73" s="122"/>
      <c r="I73" s="122">
        <f>'[1]Directorio Hospedaje'!D537</f>
        <v>1</v>
      </c>
      <c r="J73" s="122">
        <f>'[1]Directorio Hospedaje'!M537</f>
        <v>45</v>
      </c>
      <c r="K73" s="122"/>
      <c r="L73" s="122"/>
      <c r="M73" s="122"/>
      <c r="N73" s="122"/>
      <c r="O73" s="122"/>
      <c r="P73" s="122"/>
      <c r="Q73" s="122"/>
      <c r="R73" s="122"/>
      <c r="S73" s="123">
        <f t="shared" si="1"/>
        <v>1</v>
      </c>
      <c r="T73" s="123">
        <f t="shared" si="1"/>
        <v>45</v>
      </c>
      <c r="U73" s="141"/>
      <c r="V73" s="141"/>
      <c r="W73" s="141"/>
      <c r="X73" s="142"/>
      <c r="Y73" s="142"/>
    </row>
    <row r="74" spans="1:25" s="107" customFormat="1">
      <c r="A74" s="120">
        <v>68</v>
      </c>
      <c r="B74" s="146" t="s">
        <v>1685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>
        <f>'[1]Directorio Hospedaje'!D540</f>
        <v>1</v>
      </c>
      <c r="N74" s="122">
        <f>'[1]Directorio Hospedaje'!M540</f>
        <v>3</v>
      </c>
      <c r="O74" s="122"/>
      <c r="P74" s="122"/>
      <c r="Q74" s="122"/>
      <c r="R74" s="122"/>
      <c r="S74" s="123">
        <f t="shared" si="1"/>
        <v>1</v>
      </c>
      <c r="T74" s="123">
        <f t="shared" si="1"/>
        <v>3</v>
      </c>
      <c r="U74" s="141"/>
      <c r="V74" s="141"/>
      <c r="W74" s="141"/>
      <c r="X74" s="142"/>
      <c r="Y74" s="142"/>
    </row>
    <row r="75" spans="1:25" s="107" customFormat="1">
      <c r="A75" s="120">
        <v>69</v>
      </c>
      <c r="B75" s="146" t="s">
        <v>793</v>
      </c>
      <c r="C75" s="122">
        <f>'[1]Directorio Hospedaje'!D543</f>
        <v>1</v>
      </c>
      <c r="D75" s="122">
        <f>'[1]Directorio Hospedaje'!M543</f>
        <v>40</v>
      </c>
      <c r="E75" s="122"/>
      <c r="F75" s="122"/>
      <c r="G75" s="122"/>
      <c r="H75" s="122"/>
      <c r="I75" s="122"/>
      <c r="J75" s="122"/>
      <c r="K75" s="122">
        <f>'[1]Directorio Hospedaje'!D549</f>
        <v>5</v>
      </c>
      <c r="L75" s="122">
        <f>'[1]Directorio Hospedaje'!M549</f>
        <v>61</v>
      </c>
      <c r="M75" s="122"/>
      <c r="N75" s="122"/>
      <c r="O75" s="122">
        <f>'[1]Directorio Hospedaje'!D552</f>
        <v>2</v>
      </c>
      <c r="P75" s="122">
        <f>'[1]Directorio Hospedaje'!M552</f>
        <v>43</v>
      </c>
      <c r="Q75" s="122">
        <f>'[1]Directorio Hospedaje'!D554</f>
        <v>1</v>
      </c>
      <c r="R75" s="122">
        <f>'[1]Directorio Hospedaje'!M554</f>
        <v>20</v>
      </c>
      <c r="S75" s="123">
        <f t="shared" si="1"/>
        <v>9</v>
      </c>
      <c r="T75" s="123">
        <f t="shared" si="1"/>
        <v>164</v>
      </c>
      <c r="U75" s="141"/>
      <c r="V75" s="141"/>
      <c r="W75" s="141"/>
      <c r="X75" s="142">
        <f>'[1]Indice Alimentos y Bebidas'!H29</f>
        <v>10</v>
      </c>
      <c r="Y75" s="142">
        <f>'[1]Indice Agencias de Viaje'!H16</f>
        <v>4</v>
      </c>
    </row>
    <row r="76" spans="1:25" s="107" customFormat="1">
      <c r="A76" s="120">
        <v>70</v>
      </c>
      <c r="B76" s="146" t="s">
        <v>1686</v>
      </c>
      <c r="C76" s="122"/>
      <c r="D76" s="122"/>
      <c r="E76" s="122"/>
      <c r="F76" s="122"/>
      <c r="G76" s="122"/>
      <c r="H76" s="122"/>
      <c r="I76" s="122"/>
      <c r="J76" s="122"/>
      <c r="K76" s="122">
        <f>'[1]Directorio Hospedaje'!D557</f>
        <v>1</v>
      </c>
      <c r="L76" s="122">
        <f>'[1]Directorio Hospedaje'!M557</f>
        <v>7</v>
      </c>
      <c r="M76" s="122"/>
      <c r="N76" s="122"/>
      <c r="O76" s="122">
        <f>'[1]Directorio Hospedaje'!D560</f>
        <v>2</v>
      </c>
      <c r="P76" s="122">
        <f>'[1]Directorio Hospedaje'!M560</f>
        <v>10</v>
      </c>
      <c r="Q76" s="122"/>
      <c r="R76" s="122"/>
      <c r="S76" s="123">
        <f t="shared" si="1"/>
        <v>3</v>
      </c>
      <c r="T76" s="123">
        <f t="shared" si="1"/>
        <v>17</v>
      </c>
      <c r="U76" s="141"/>
      <c r="V76" s="141"/>
      <c r="W76" s="141"/>
      <c r="X76" s="142">
        <f>'[1]Indice Alimentos y Bebidas'!H13</f>
        <v>2</v>
      </c>
      <c r="Y76" s="142"/>
    </row>
    <row r="77" spans="1:25" s="107" customFormat="1">
      <c r="A77" s="120">
        <v>71</v>
      </c>
      <c r="B77" s="146" t="s">
        <v>787</v>
      </c>
      <c r="C77" s="122"/>
      <c r="D77" s="122"/>
      <c r="E77" s="122">
        <f>'[1]Directorio Hospedaje'!D563</f>
        <v>1</v>
      </c>
      <c r="F77" s="122">
        <f>'[1]Directorio Hospedaje'!M563</f>
        <v>50</v>
      </c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3">
        <f t="shared" si="1"/>
        <v>1</v>
      </c>
      <c r="T77" s="123">
        <f t="shared" si="1"/>
        <v>50</v>
      </c>
      <c r="U77" s="141"/>
      <c r="V77" s="141"/>
      <c r="W77" s="141"/>
      <c r="X77" s="142"/>
      <c r="Y77" s="142"/>
    </row>
    <row r="78" spans="1:25" s="107" customFormat="1">
      <c r="A78" s="126">
        <v>72</v>
      </c>
      <c r="B78" s="145" t="s">
        <v>812</v>
      </c>
      <c r="C78" s="144"/>
      <c r="D78" s="144"/>
      <c r="E78" s="144"/>
      <c r="F78" s="144"/>
      <c r="G78" s="144"/>
      <c r="H78" s="144"/>
      <c r="I78" s="144"/>
      <c r="J78" s="144"/>
      <c r="K78" s="144">
        <f>'[1]Directorio Hospedaje'!D566</f>
        <v>1</v>
      </c>
      <c r="L78" s="144">
        <f>'[1]Directorio Hospedaje'!M566</f>
        <v>10</v>
      </c>
      <c r="M78" s="144">
        <f>'[1]Directorio Hospedaje'!D569</f>
        <v>2</v>
      </c>
      <c r="N78" s="144">
        <f>'[1]Directorio Hospedaje'!M569</f>
        <v>24</v>
      </c>
      <c r="O78" s="144"/>
      <c r="P78" s="144"/>
      <c r="Q78" s="144">
        <f>'[1]Directorio Hospedaje'!D571</f>
        <v>1</v>
      </c>
      <c r="R78" s="144">
        <f>'[1]Directorio Hospedaje'!M571</f>
        <v>12</v>
      </c>
      <c r="S78" s="129">
        <f t="shared" si="1"/>
        <v>4</v>
      </c>
      <c r="T78" s="129">
        <f t="shared" si="1"/>
        <v>46</v>
      </c>
      <c r="U78" s="130"/>
      <c r="V78" s="130"/>
      <c r="W78" s="130"/>
      <c r="X78" s="132">
        <f>'[1]Indice Alimentos y Bebidas'!H14</f>
        <v>7</v>
      </c>
      <c r="Y78" s="132"/>
    </row>
    <row r="79" spans="1:25" s="107" customFormat="1">
      <c r="A79" s="120">
        <v>73</v>
      </c>
      <c r="B79" s="146" t="s">
        <v>821</v>
      </c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>
        <f>'[1]Directorio Hospedaje'!D575</f>
        <v>2</v>
      </c>
      <c r="R79" s="122">
        <f>'[1]Directorio Hospedaje'!M575</f>
        <v>86</v>
      </c>
      <c r="S79" s="123">
        <f t="shared" si="1"/>
        <v>2</v>
      </c>
      <c r="T79" s="123">
        <f t="shared" si="1"/>
        <v>86</v>
      </c>
      <c r="U79" s="141">
        <v>8</v>
      </c>
      <c r="V79" s="141">
        <v>5</v>
      </c>
      <c r="W79" s="141"/>
      <c r="X79" s="142">
        <f>'[1]Indice Alimentos y Bebidas'!H15</f>
        <v>13</v>
      </c>
      <c r="Y79" s="142">
        <f>'[1]Indice Agencias de Viaje'!H8</f>
        <v>6</v>
      </c>
    </row>
    <row r="80" spans="1:25" s="107" customFormat="1">
      <c r="A80" s="120">
        <v>74</v>
      </c>
      <c r="B80" s="146" t="s">
        <v>826</v>
      </c>
      <c r="C80" s="122"/>
      <c r="D80" s="122"/>
      <c r="E80" s="122"/>
      <c r="F80" s="122"/>
      <c r="G80" s="122">
        <f>'[1]Directorio Hospedaje'!D580</f>
        <v>3</v>
      </c>
      <c r="H80" s="122">
        <f>'[1]Directorio Hospedaje'!M580</f>
        <v>72</v>
      </c>
      <c r="I80" s="122">
        <f>'[1]Directorio Hospedaje'!D582</f>
        <v>1</v>
      </c>
      <c r="J80" s="122">
        <f>'[1]Directorio Hospedaje'!M582</f>
        <v>9</v>
      </c>
      <c r="K80" s="122">
        <f>'[1]Directorio Hospedaje'!D588</f>
        <v>5</v>
      </c>
      <c r="L80" s="122">
        <f>'[1]Directorio Hospedaje'!M588</f>
        <v>84</v>
      </c>
      <c r="M80" s="122"/>
      <c r="N80" s="122"/>
      <c r="O80" s="122"/>
      <c r="P80" s="122"/>
      <c r="Q80" s="122"/>
      <c r="R80" s="122"/>
      <c r="S80" s="123">
        <f t="shared" si="1"/>
        <v>9</v>
      </c>
      <c r="T80" s="123">
        <f t="shared" si="1"/>
        <v>165</v>
      </c>
      <c r="U80" s="141"/>
      <c r="V80" s="141"/>
      <c r="W80" s="141"/>
      <c r="X80" s="142">
        <f>'[1]Indice Alimentos y Bebidas'!H16</f>
        <v>5</v>
      </c>
      <c r="Y80" s="142">
        <f>'[1]Indice Agencias de Viaje'!H9</f>
        <v>2</v>
      </c>
    </row>
    <row r="81" spans="1:25" s="107" customFormat="1">
      <c r="A81" s="120">
        <v>75</v>
      </c>
      <c r="B81" s="146" t="s">
        <v>845</v>
      </c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>
        <f>'[1]Directorio Hospedaje'!D591</f>
        <v>1</v>
      </c>
      <c r="N81" s="122">
        <f>'[1]Directorio Hospedaje'!M591</f>
        <v>3</v>
      </c>
      <c r="O81" s="122"/>
      <c r="P81" s="122"/>
      <c r="Q81" s="122"/>
      <c r="R81" s="122"/>
      <c r="S81" s="123">
        <f t="shared" si="1"/>
        <v>1</v>
      </c>
      <c r="T81" s="123">
        <f t="shared" si="1"/>
        <v>3</v>
      </c>
      <c r="U81" s="141"/>
      <c r="V81" s="141"/>
      <c r="W81" s="141"/>
      <c r="X81" s="142">
        <f>'[1]Indice Alimentos y Bebidas'!H17</f>
        <v>1</v>
      </c>
      <c r="Y81" s="142"/>
    </row>
    <row r="82" spans="1:25" s="107" customFormat="1">
      <c r="A82" s="126">
        <v>76</v>
      </c>
      <c r="B82" s="145" t="s">
        <v>861</v>
      </c>
      <c r="C82" s="144"/>
      <c r="D82" s="144"/>
      <c r="E82" s="144"/>
      <c r="F82" s="144"/>
      <c r="G82" s="144">
        <f>'[1]Directorio Hospedaje'!D594</f>
        <v>1</v>
      </c>
      <c r="H82" s="144">
        <f>'[1]Directorio Hospedaje'!M594</f>
        <v>26</v>
      </c>
      <c r="I82" s="144"/>
      <c r="J82" s="144"/>
      <c r="K82" s="144">
        <f>'[1]Directorio Hospedaje'!D597</f>
        <v>2</v>
      </c>
      <c r="L82" s="144">
        <f>'[1]Directorio Hospedaje'!M597</f>
        <v>41</v>
      </c>
      <c r="M82" s="144">
        <f>'[1]Directorio Hospedaje'!D599</f>
        <v>1</v>
      </c>
      <c r="N82" s="144">
        <f>'[1]Directorio Hospedaje'!M599</f>
        <v>34</v>
      </c>
      <c r="O82" s="144"/>
      <c r="P82" s="144"/>
      <c r="Q82" s="144"/>
      <c r="R82" s="144"/>
      <c r="S82" s="129">
        <f t="shared" si="1"/>
        <v>4</v>
      </c>
      <c r="T82" s="129">
        <f t="shared" si="1"/>
        <v>101</v>
      </c>
      <c r="U82" s="130">
        <v>1</v>
      </c>
      <c r="V82" s="130"/>
      <c r="W82" s="130"/>
      <c r="X82" s="132">
        <f>'[1]Indice Alimentos y Bebidas'!H18</f>
        <v>5</v>
      </c>
      <c r="Y82" s="132">
        <f>'[1]Indice Agencias de Viaje'!H10</f>
        <v>1</v>
      </c>
    </row>
    <row r="83" spans="1:25" s="107" customFormat="1">
      <c r="A83" s="126">
        <v>77</v>
      </c>
      <c r="B83" s="145" t="s">
        <v>859</v>
      </c>
      <c r="C83" s="144">
        <f>'[1]Directorio Hospedaje'!D602</f>
        <v>1</v>
      </c>
      <c r="D83" s="144">
        <f>'[1]Directorio Hospedaje'!M602</f>
        <v>22</v>
      </c>
      <c r="E83" s="144"/>
      <c r="F83" s="144"/>
      <c r="G83" s="144"/>
      <c r="H83" s="144"/>
      <c r="I83" s="144">
        <f>'[1]Directorio Hospedaje'!D608</f>
        <v>5</v>
      </c>
      <c r="J83" s="144">
        <f>'[1]Directorio Hospedaje'!M608</f>
        <v>71</v>
      </c>
      <c r="K83" s="144"/>
      <c r="L83" s="144"/>
      <c r="M83" s="144"/>
      <c r="N83" s="144"/>
      <c r="O83" s="144">
        <f>'[1]Directorio Hospedaje'!D613</f>
        <v>4</v>
      </c>
      <c r="P83" s="144">
        <f>'[1]Directorio Hospedaje'!M613</f>
        <v>14</v>
      </c>
      <c r="Q83" s="144"/>
      <c r="R83" s="144"/>
      <c r="S83" s="129">
        <f t="shared" si="1"/>
        <v>10</v>
      </c>
      <c r="T83" s="129">
        <f t="shared" si="1"/>
        <v>107</v>
      </c>
      <c r="U83" s="130"/>
      <c r="V83" s="130"/>
      <c r="W83" s="130"/>
      <c r="X83" s="132">
        <f>'[1]Indice Alimentos y Bebidas'!H19</f>
        <v>39</v>
      </c>
      <c r="Y83" s="132"/>
    </row>
    <row r="84" spans="1:25" s="107" customFormat="1">
      <c r="A84" s="120">
        <v>78</v>
      </c>
      <c r="B84" s="146" t="s">
        <v>1687</v>
      </c>
      <c r="C84" s="122"/>
      <c r="D84" s="122"/>
      <c r="E84" s="122"/>
      <c r="F84" s="122"/>
      <c r="G84" s="122"/>
      <c r="H84" s="122"/>
      <c r="I84" s="122"/>
      <c r="J84" s="122"/>
      <c r="K84" s="122">
        <f>'[1]Directorio Hospedaje'!D617</f>
        <v>2</v>
      </c>
      <c r="L84" s="122">
        <f>'[1]Directorio Hospedaje'!M617</f>
        <v>42</v>
      </c>
      <c r="M84" s="122"/>
      <c r="N84" s="122"/>
      <c r="O84" s="122">
        <f>'[1]Directorio Hospedaje'!D620</f>
        <v>2</v>
      </c>
      <c r="P84" s="122">
        <f>'[1]Directorio Hospedaje'!M620</f>
        <v>7</v>
      </c>
      <c r="Q84" s="122"/>
      <c r="R84" s="122"/>
      <c r="S84" s="123">
        <f t="shared" si="1"/>
        <v>4</v>
      </c>
      <c r="T84" s="123">
        <f t="shared" si="1"/>
        <v>49</v>
      </c>
      <c r="U84" s="141"/>
      <c r="V84" s="141">
        <v>1</v>
      </c>
      <c r="W84" s="141"/>
      <c r="X84" s="142">
        <f>'[1]Indice Alimentos y Bebidas'!H20</f>
        <v>10</v>
      </c>
      <c r="Y84" s="142"/>
    </row>
    <row r="85" spans="1:25" s="107" customFormat="1">
      <c r="A85" s="120">
        <v>79</v>
      </c>
      <c r="B85" s="146" t="s">
        <v>890</v>
      </c>
      <c r="C85" s="122"/>
      <c r="D85" s="122"/>
      <c r="E85" s="122"/>
      <c r="F85" s="122"/>
      <c r="G85" s="122">
        <f>'[1]Directorio Hospedaje'!D623</f>
        <v>1</v>
      </c>
      <c r="H85" s="122">
        <f>'[1]Directorio Hospedaje'!M623</f>
        <v>12</v>
      </c>
      <c r="I85" s="122">
        <f>'[1]Directorio Hospedaje'!D625</f>
        <v>1</v>
      </c>
      <c r="J85" s="122">
        <f>'[1]Directorio Hospedaje'!M625</f>
        <v>21</v>
      </c>
      <c r="K85" s="122">
        <f>'[1]Directorio Hospedaje'!D634</f>
        <v>8</v>
      </c>
      <c r="L85" s="122">
        <f>'[1]Directorio Hospedaje'!M624</f>
        <v>21</v>
      </c>
      <c r="M85" s="122"/>
      <c r="N85" s="122"/>
      <c r="O85" s="122"/>
      <c r="P85" s="122"/>
      <c r="Q85" s="122">
        <f>'[1]Directorio Hospedaje'!D640</f>
        <v>5</v>
      </c>
      <c r="R85" s="122">
        <f>'[1]Directorio Hospedaje'!M640</f>
        <v>62</v>
      </c>
      <c r="S85" s="123">
        <f t="shared" si="1"/>
        <v>15</v>
      </c>
      <c r="T85" s="123">
        <f t="shared" si="1"/>
        <v>116</v>
      </c>
      <c r="U85" s="141">
        <v>26</v>
      </c>
      <c r="V85" s="141">
        <v>1</v>
      </c>
      <c r="W85" s="141"/>
      <c r="X85" s="142">
        <f>'[1]Indice Alimentos y Bebidas'!H21</f>
        <v>35</v>
      </c>
      <c r="Y85" s="142">
        <f>'[1]Indice Agencias de Viaje'!H11</f>
        <v>2</v>
      </c>
    </row>
    <row r="86" spans="1:25" s="107" customFormat="1">
      <c r="A86" s="120">
        <v>80</v>
      </c>
      <c r="B86" s="140" t="s">
        <v>1688</v>
      </c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3">
        <f t="shared" si="1"/>
        <v>0</v>
      </c>
      <c r="T86" s="123">
        <f t="shared" si="1"/>
        <v>0</v>
      </c>
      <c r="U86" s="141">
        <v>1</v>
      </c>
      <c r="V86" s="141"/>
      <c r="W86" s="141"/>
      <c r="X86" s="142">
        <f>'[1]Indice Alimentos y Bebidas'!H22</f>
        <v>1</v>
      </c>
      <c r="Y86" s="142"/>
    </row>
    <row r="87" spans="1:25" s="107" customFormat="1">
      <c r="A87" s="126">
        <v>81</v>
      </c>
      <c r="B87" s="145" t="s">
        <v>920</v>
      </c>
      <c r="C87" s="144"/>
      <c r="D87" s="144"/>
      <c r="E87" s="144"/>
      <c r="F87" s="144"/>
      <c r="G87" s="144">
        <f>'[1]Directorio Hospedaje'!D643</f>
        <v>1</v>
      </c>
      <c r="H87" s="144">
        <f>'[1]Directorio Hospedaje'!M643</f>
        <v>26</v>
      </c>
      <c r="I87" s="144">
        <f>'[1]Directorio Hospedaje'!D646</f>
        <v>2</v>
      </c>
      <c r="J87" s="144">
        <f>'[1]Directorio Hospedaje'!M646</f>
        <v>37</v>
      </c>
      <c r="K87" s="144"/>
      <c r="L87" s="144"/>
      <c r="M87" s="144"/>
      <c r="N87" s="144"/>
      <c r="O87" s="144"/>
      <c r="P87" s="144"/>
      <c r="Q87" s="144">
        <f>'[1]Directorio Hospedaje'!D649</f>
        <v>2</v>
      </c>
      <c r="R87" s="144">
        <f>'[1]Directorio Hospedaje'!M649</f>
        <v>41</v>
      </c>
      <c r="S87" s="129">
        <f t="shared" si="1"/>
        <v>5</v>
      </c>
      <c r="T87" s="129">
        <f t="shared" si="1"/>
        <v>104</v>
      </c>
      <c r="U87" s="130">
        <v>1</v>
      </c>
      <c r="V87" s="130">
        <v>1</v>
      </c>
      <c r="W87" s="130"/>
      <c r="X87" s="132">
        <f>'[1]Indice Alimentos y Bebidas'!H23</f>
        <v>7</v>
      </c>
      <c r="Y87" s="132"/>
    </row>
    <row r="88" spans="1:25" s="107" customFormat="1">
      <c r="A88" s="120">
        <v>82</v>
      </c>
      <c r="B88" s="146" t="s">
        <v>945</v>
      </c>
      <c r="C88" s="122"/>
      <c r="D88" s="122"/>
      <c r="E88" s="122"/>
      <c r="F88" s="122"/>
      <c r="G88" s="122"/>
      <c r="H88" s="122"/>
      <c r="I88" s="122">
        <f>'[1]Directorio Hospedaje'!D652</f>
        <v>1</v>
      </c>
      <c r="J88" s="122">
        <f>'[1]Directorio Hospedaje'!M652</f>
        <v>16</v>
      </c>
      <c r="K88" s="122"/>
      <c r="L88" s="122"/>
      <c r="M88" s="122">
        <f>'[1]Directorio Hospedaje'!D654</f>
        <v>1</v>
      </c>
      <c r="N88" s="122">
        <f>'[1]Directorio Hospedaje'!M654</f>
        <v>24</v>
      </c>
      <c r="O88" s="122"/>
      <c r="P88" s="122"/>
      <c r="Q88" s="122"/>
      <c r="R88" s="122"/>
      <c r="S88" s="123">
        <f t="shared" si="1"/>
        <v>2</v>
      </c>
      <c r="T88" s="123">
        <f t="shared" si="1"/>
        <v>40</v>
      </c>
      <c r="U88" s="141"/>
      <c r="V88" s="141"/>
      <c r="W88" s="141"/>
      <c r="X88" s="142"/>
      <c r="Y88" s="142">
        <f>'[1]Indice Agencias de Viaje'!H12</f>
        <v>1</v>
      </c>
    </row>
    <row r="89" spans="1:25" s="107" customFormat="1">
      <c r="A89" s="133">
        <v>83</v>
      </c>
      <c r="B89" s="147" t="s">
        <v>1689</v>
      </c>
      <c r="C89" s="135"/>
      <c r="D89" s="135"/>
      <c r="E89" s="135">
        <f>'[1]Directorio Hospedaje'!D659</f>
        <v>3</v>
      </c>
      <c r="F89" s="135">
        <f>'[1]Directorio Hospedaje'!M659</f>
        <v>124</v>
      </c>
      <c r="G89" s="135"/>
      <c r="H89" s="135"/>
      <c r="I89" s="135">
        <f>'[1]Directorio Hospedaje'!D661</f>
        <v>1</v>
      </c>
      <c r="J89" s="135">
        <f>'[1]Directorio Hospedaje'!M661</f>
        <v>9</v>
      </c>
      <c r="K89" s="135"/>
      <c r="L89" s="135"/>
      <c r="M89" s="135">
        <f>'[1]Directorio Hospedaje'!D665</f>
        <v>3</v>
      </c>
      <c r="N89" s="135">
        <f>'[1]Directorio Hospedaje'!M665</f>
        <v>36</v>
      </c>
      <c r="O89" s="135"/>
      <c r="P89" s="135"/>
      <c r="Q89" s="135">
        <f>'[1]Directorio Hospedaje'!D667</f>
        <v>1</v>
      </c>
      <c r="R89" s="135">
        <f>'[1]Directorio Hospedaje'!M667</f>
        <v>21</v>
      </c>
      <c r="S89" s="136">
        <f t="shared" si="1"/>
        <v>8</v>
      </c>
      <c r="T89" s="136">
        <f t="shared" si="1"/>
        <v>190</v>
      </c>
      <c r="U89" s="137">
        <v>68</v>
      </c>
      <c r="V89" s="137"/>
      <c r="W89" s="137">
        <v>14</v>
      </c>
      <c r="X89" s="139">
        <f>'[1]Indice Alimentos y Bebidas'!H24</f>
        <v>35</v>
      </c>
      <c r="Y89" s="139">
        <f>'[1]Indice Agencias de Viaje'!H13</f>
        <v>3</v>
      </c>
    </row>
    <row r="90" spans="1:25" s="107" customFormat="1">
      <c r="A90" s="120">
        <v>84</v>
      </c>
      <c r="B90" s="146" t="s">
        <v>955</v>
      </c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>
        <f>'[1]Directorio Hospedaje'!D670</f>
        <v>1</v>
      </c>
      <c r="N90" s="122">
        <f>'[1]Directorio Hospedaje'!M670</f>
        <v>9</v>
      </c>
      <c r="O90" s="122"/>
      <c r="P90" s="122"/>
      <c r="Q90" s="122"/>
      <c r="R90" s="122"/>
      <c r="S90" s="123">
        <f t="shared" si="1"/>
        <v>1</v>
      </c>
      <c r="T90" s="123">
        <f t="shared" si="1"/>
        <v>9</v>
      </c>
      <c r="U90" s="141"/>
      <c r="V90" s="141"/>
      <c r="W90" s="141"/>
      <c r="X90" s="142"/>
      <c r="Y90" s="142"/>
    </row>
    <row r="91" spans="1:25" s="107" customFormat="1">
      <c r="A91" s="126">
        <v>85</v>
      </c>
      <c r="B91" s="145" t="s">
        <v>960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>
        <f>'[1]Directorio Hospedaje'!D675</f>
        <v>1</v>
      </c>
      <c r="P91" s="144">
        <f>'[1]Directorio Hospedaje'!M675</f>
        <v>5</v>
      </c>
      <c r="Q91" s="144">
        <f>'[1]Directorio Hospedaje'!D673</f>
        <v>1</v>
      </c>
      <c r="R91" s="144">
        <f>'[1]Directorio Hospedaje'!M673</f>
        <v>37</v>
      </c>
      <c r="S91" s="129">
        <f t="shared" si="1"/>
        <v>2</v>
      </c>
      <c r="T91" s="129">
        <f t="shared" si="1"/>
        <v>42</v>
      </c>
      <c r="U91" s="130">
        <v>1</v>
      </c>
      <c r="V91" s="130">
        <v>1</v>
      </c>
      <c r="W91" s="130"/>
      <c r="X91" s="132"/>
      <c r="Y91" s="132"/>
    </row>
    <row r="92" spans="1:25" s="107" customFormat="1">
      <c r="A92" s="133">
        <v>86</v>
      </c>
      <c r="B92" s="147" t="s">
        <v>1690</v>
      </c>
      <c r="C92" s="135"/>
      <c r="D92" s="135"/>
      <c r="E92" s="135">
        <f>'[1]Directorio Hospedaje'!D678</f>
        <v>1</v>
      </c>
      <c r="F92" s="135">
        <f>'[1]Directorio Hospedaje'!M678</f>
        <v>109</v>
      </c>
      <c r="G92" s="135">
        <f>'[1]Directorio Hospedaje'!D681</f>
        <v>2</v>
      </c>
      <c r="H92" s="135">
        <f>'[1]Directorio Hospedaje'!M681</f>
        <v>125</v>
      </c>
      <c r="I92" s="135">
        <f>'[1]Directorio Hospedaje'!D683</f>
        <v>1</v>
      </c>
      <c r="J92" s="135">
        <f>'[1]Directorio Hospedaje'!M681</f>
        <v>125</v>
      </c>
      <c r="K92" s="135">
        <f>'[1]Directorio Hospedaje'!D695</f>
        <v>11</v>
      </c>
      <c r="L92" s="135">
        <f>'[1]Directorio Hospedaje'!M695</f>
        <v>274</v>
      </c>
      <c r="M92" s="135">
        <f>'[1]Directorio Hospedaje'!D710</f>
        <v>14</v>
      </c>
      <c r="N92" s="135">
        <f>'[1]Directorio Hospedaje'!M710</f>
        <v>273</v>
      </c>
      <c r="O92" s="135">
        <f>'[1]Directorio Hospedaje'!D716</f>
        <v>5</v>
      </c>
      <c r="P92" s="135">
        <f>'[1]Directorio Hospedaje'!M716</f>
        <v>35</v>
      </c>
      <c r="Q92" s="135"/>
      <c r="R92" s="135"/>
      <c r="S92" s="136">
        <f t="shared" si="1"/>
        <v>34</v>
      </c>
      <c r="T92" s="136">
        <f t="shared" si="1"/>
        <v>941</v>
      </c>
      <c r="U92" s="137">
        <v>70</v>
      </c>
      <c r="V92" s="137">
        <v>2</v>
      </c>
      <c r="W92" s="137">
        <v>32</v>
      </c>
      <c r="X92" s="139">
        <f>'[1]Indice Alimentos y Bebidas'!H25</f>
        <v>74</v>
      </c>
      <c r="Y92" s="139">
        <f>'[1]Indice Agencias de Viaje'!H14</f>
        <v>3</v>
      </c>
    </row>
    <row r="93" spans="1:25" s="107" customFormat="1">
      <c r="A93" s="120">
        <v>87</v>
      </c>
      <c r="B93" s="140" t="s">
        <v>1691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3">
        <f t="shared" si="1"/>
        <v>0</v>
      </c>
      <c r="T93" s="123">
        <f t="shared" si="1"/>
        <v>0</v>
      </c>
      <c r="U93" s="141"/>
      <c r="V93" s="141"/>
      <c r="W93" s="141"/>
      <c r="X93" s="142">
        <f>'[1]Indice Alimentos y Bebidas'!H26</f>
        <v>3</v>
      </c>
      <c r="Y93" s="142"/>
    </row>
    <row r="94" spans="1:25" s="107" customFormat="1">
      <c r="A94" s="120">
        <v>88</v>
      </c>
      <c r="B94" s="146" t="s">
        <v>1692</v>
      </c>
      <c r="C94" s="122"/>
      <c r="D94" s="122"/>
      <c r="E94" s="122"/>
      <c r="F94" s="122"/>
      <c r="G94" s="122"/>
      <c r="H94" s="122"/>
      <c r="I94" s="122"/>
      <c r="J94" s="122"/>
      <c r="K94" s="122">
        <f>'[1]Directorio Hospedaje'!D719</f>
        <v>1</v>
      </c>
      <c r="L94" s="122">
        <f>'[1]Directorio Hospedaje'!M719</f>
        <v>21</v>
      </c>
      <c r="M94" s="122"/>
      <c r="N94" s="122"/>
      <c r="O94" s="122">
        <f>'[1]Directorio Hospedaje'!D721</f>
        <v>1</v>
      </c>
      <c r="P94" s="122">
        <f>'[1]Directorio Hospedaje'!M721</f>
        <v>26</v>
      </c>
      <c r="Q94" s="122"/>
      <c r="R94" s="122"/>
      <c r="S94" s="123">
        <f t="shared" si="1"/>
        <v>2</v>
      </c>
      <c r="T94" s="123">
        <f t="shared" si="1"/>
        <v>47</v>
      </c>
      <c r="U94" s="141"/>
      <c r="V94" s="141"/>
      <c r="W94" s="141"/>
      <c r="X94" s="142">
        <f>'[1]Indice Alimentos y Bebidas'!H27</f>
        <v>3</v>
      </c>
      <c r="Y94" s="142"/>
    </row>
    <row r="95" spans="1:25" s="107" customFormat="1">
      <c r="A95" s="120">
        <v>89</v>
      </c>
      <c r="B95" s="146" t="s">
        <v>1011</v>
      </c>
      <c r="C95" s="122"/>
      <c r="D95" s="122"/>
      <c r="E95" s="122">
        <f>'[1]Directorio Hospedaje'!D724</f>
        <v>1</v>
      </c>
      <c r="F95" s="122">
        <f>'[1]Directorio Hospedaje'!M724</f>
        <v>34</v>
      </c>
      <c r="G95" s="122">
        <f>'[1]Directorio Hospedaje'!D726</f>
        <v>1</v>
      </c>
      <c r="H95" s="122">
        <f>'[1]Directorio Hospedaje'!M726</f>
        <v>41</v>
      </c>
      <c r="I95" s="122"/>
      <c r="J95" s="122"/>
      <c r="K95" s="122">
        <f>'[1]Directorio Hospedaje'!D729</f>
        <v>2</v>
      </c>
      <c r="L95" s="122">
        <f>'[1]Directorio Hospedaje'!M729</f>
        <v>82</v>
      </c>
      <c r="M95" s="122">
        <f>'[1]Directorio Hospedaje'!D731</f>
        <v>1</v>
      </c>
      <c r="N95" s="122">
        <f>'[1]Directorio Hospedaje'!M731</f>
        <v>85</v>
      </c>
      <c r="O95" s="122">
        <f>'[1]Directorio Hospedaje'!D733</f>
        <v>1</v>
      </c>
      <c r="P95" s="122">
        <f>'[1]Directorio Hospedaje'!M733</f>
        <v>12</v>
      </c>
      <c r="Q95" s="122">
        <f>'[1]Directorio Hospedaje'!D741</f>
        <v>7</v>
      </c>
      <c r="R95" s="122">
        <f>'[1]Directorio Hospedaje'!M741</f>
        <v>235</v>
      </c>
      <c r="S95" s="123">
        <f t="shared" si="1"/>
        <v>13</v>
      </c>
      <c r="T95" s="123">
        <f t="shared" si="1"/>
        <v>489</v>
      </c>
      <c r="U95" s="141">
        <v>20</v>
      </c>
      <c r="V95" s="141">
        <v>7</v>
      </c>
      <c r="W95" s="141"/>
      <c r="X95" s="142">
        <f>'[1]Indice Alimentos y Bebidas'!H28</f>
        <v>60</v>
      </c>
      <c r="Y95" s="142">
        <f>'[1]Indice Agencias de Viaje'!H15</f>
        <v>11</v>
      </c>
    </row>
    <row r="96" spans="1:25" s="107" customFormat="1">
      <c r="A96" s="126">
        <v>90</v>
      </c>
      <c r="B96" s="145" t="s">
        <v>792</v>
      </c>
      <c r="C96" s="144"/>
      <c r="D96" s="144"/>
      <c r="E96" s="144"/>
      <c r="F96" s="144"/>
      <c r="G96" s="144">
        <f>'[1]Directorio Hospedaje'!D744</f>
        <v>1</v>
      </c>
      <c r="H96" s="144">
        <f>'[1]Directorio Hospedaje'!M744</f>
        <v>26</v>
      </c>
      <c r="I96" s="144"/>
      <c r="J96" s="144"/>
      <c r="K96" s="144"/>
      <c r="L96" s="144"/>
      <c r="M96" s="144">
        <f>'[1]Directorio Hospedaje'!D747</f>
        <v>2</v>
      </c>
      <c r="N96" s="144">
        <f>'[1]Directorio Hospedaje'!M747</f>
        <v>31</v>
      </c>
      <c r="O96" s="144"/>
      <c r="P96" s="144"/>
      <c r="Q96" s="144">
        <f>'[1]Directorio Hospedaje'!D750</f>
        <v>2</v>
      </c>
      <c r="R96" s="144">
        <f>'[1]Directorio Hospedaje'!M750</f>
        <v>87</v>
      </c>
      <c r="S96" s="129">
        <f t="shared" si="1"/>
        <v>5</v>
      </c>
      <c r="T96" s="129">
        <f t="shared" si="1"/>
        <v>144</v>
      </c>
      <c r="U96" s="130">
        <v>9</v>
      </c>
      <c r="V96" s="130"/>
      <c r="W96" s="130"/>
      <c r="X96" s="132">
        <f>'[1]Indice Alimentos y Bebidas'!H31</f>
        <v>12</v>
      </c>
      <c r="Y96" s="132"/>
    </row>
    <row r="97" spans="1:25" s="107" customFormat="1">
      <c r="A97" s="120">
        <v>91</v>
      </c>
      <c r="B97" s="146" t="s">
        <v>760</v>
      </c>
      <c r="C97" s="122">
        <f>'[1]Directorio Hospedaje'!D756</f>
        <v>4</v>
      </c>
      <c r="D97" s="122">
        <f>'[1]Directorio Hospedaje'!M756</f>
        <v>624</v>
      </c>
      <c r="E97" s="122">
        <f>'[1]Directorio Hospedaje'!D760</f>
        <v>3</v>
      </c>
      <c r="F97" s="122">
        <f>'[1]Directorio Hospedaje'!M760</f>
        <v>372</v>
      </c>
      <c r="G97" s="122">
        <f>'[1]Directorio Hospedaje'!D767</f>
        <v>6</v>
      </c>
      <c r="H97" s="122">
        <f>'[1]Directorio Hospedaje'!M767</f>
        <v>649</v>
      </c>
      <c r="I97" s="122">
        <f>'[1]Directorio Hospedaje'!D769</f>
        <v>1</v>
      </c>
      <c r="J97" s="122">
        <f>'[1]Directorio Hospedaje'!M769</f>
        <v>90</v>
      </c>
      <c r="K97" s="122"/>
      <c r="L97" s="122"/>
      <c r="M97" s="122">
        <f>'[1]Directorio Hospedaje'!D771</f>
        <v>1</v>
      </c>
      <c r="N97" s="122">
        <f>'[1]Directorio Hospedaje'!M771</f>
        <v>145</v>
      </c>
      <c r="O97" s="122"/>
      <c r="P97" s="122"/>
      <c r="Q97" s="122">
        <f>'[1]Directorio Hospedaje'!D783</f>
        <v>11</v>
      </c>
      <c r="R97" s="122">
        <f>'[1]Directorio Hospedaje'!M783</f>
        <v>647</v>
      </c>
      <c r="S97" s="123">
        <f t="shared" si="1"/>
        <v>26</v>
      </c>
      <c r="T97" s="123">
        <f t="shared" si="1"/>
        <v>2527</v>
      </c>
      <c r="U97" s="141">
        <v>46</v>
      </c>
      <c r="V97" s="141">
        <v>24</v>
      </c>
      <c r="W97" s="141">
        <v>4</v>
      </c>
      <c r="X97" s="142">
        <f>'[1]Indice Alimentos y Bebidas'!H32</f>
        <v>129</v>
      </c>
      <c r="Y97" s="142">
        <f>'[1]Indice Agencias de Viaje'!H17</f>
        <v>21</v>
      </c>
    </row>
    <row r="98" spans="1:25" s="107" customFormat="1">
      <c r="A98" s="120">
        <v>92</v>
      </c>
      <c r="B98" s="146" t="s">
        <v>1114</v>
      </c>
      <c r="C98" s="122">
        <f>'[1]Directorio Hospedaje'!D788</f>
        <v>3</v>
      </c>
      <c r="D98" s="122">
        <f>'[1]Directorio Hospedaje'!M788</f>
        <v>714</v>
      </c>
      <c r="E98" s="122">
        <f>'[1]Directorio Hospedaje'!D804</f>
        <v>15</v>
      </c>
      <c r="F98" s="122">
        <f>'[1]Directorio Hospedaje'!M804</f>
        <v>1671</v>
      </c>
      <c r="G98" s="122">
        <f>'[1]Directorio Hospedaje'!D808</f>
        <v>3</v>
      </c>
      <c r="H98" s="122">
        <f>'[1]Directorio Hospedaje'!M808</f>
        <v>180</v>
      </c>
      <c r="I98" s="122"/>
      <c r="J98" s="122"/>
      <c r="K98" s="122">
        <f>'[1]Directorio Hospedaje'!D814</f>
        <v>5</v>
      </c>
      <c r="L98" s="122">
        <f>'[1]Directorio Hospedaje'!M814</f>
        <v>121</v>
      </c>
      <c r="M98" s="122">
        <f>'[1]Directorio Hospedaje'!D817</f>
        <v>2</v>
      </c>
      <c r="N98" s="122">
        <f>'[1]Directorio Hospedaje'!M817</f>
        <v>23</v>
      </c>
      <c r="O98" s="122"/>
      <c r="P98" s="122"/>
      <c r="Q98" s="122">
        <f>'[1]Directorio Hospedaje'!D846</f>
        <v>28</v>
      </c>
      <c r="R98" s="122">
        <f>'[1]Directorio Hospedaje'!M846</f>
        <v>873</v>
      </c>
      <c r="S98" s="123">
        <f t="shared" si="1"/>
        <v>56</v>
      </c>
      <c r="T98" s="123">
        <f t="shared" si="1"/>
        <v>3582</v>
      </c>
      <c r="U98" s="141">
        <v>78</v>
      </c>
      <c r="V98" s="141">
        <v>41</v>
      </c>
      <c r="W98" s="141">
        <v>4</v>
      </c>
      <c r="X98" s="142">
        <f>'[1]Indice Alimentos y Bebidas'!H33</f>
        <v>152</v>
      </c>
      <c r="Y98" s="142">
        <f>'[1]Indice Agencias de Viaje'!H18</f>
        <v>77</v>
      </c>
    </row>
    <row r="99" spans="1:25" s="107" customFormat="1">
      <c r="A99" s="126">
        <v>93</v>
      </c>
      <c r="B99" s="145" t="s">
        <v>1226</v>
      </c>
      <c r="C99" s="144"/>
      <c r="D99" s="144"/>
      <c r="E99" s="144"/>
      <c r="F99" s="144"/>
      <c r="G99" s="144">
        <f>'[1]Directorio Hospedaje'!D849</f>
        <v>1</v>
      </c>
      <c r="H99" s="144">
        <f>'[1]Directorio Hospedaje'!M849</f>
        <v>42</v>
      </c>
      <c r="I99" s="144"/>
      <c r="J99" s="144"/>
      <c r="K99" s="144">
        <f>'[1]Directorio Hospedaje'!D854</f>
        <v>4</v>
      </c>
      <c r="L99" s="144">
        <f>'[1]Directorio Hospedaje'!M854</f>
        <v>59</v>
      </c>
      <c r="M99" s="144">
        <f>'[1]Directorio Hospedaje'!D888</f>
        <v>31</v>
      </c>
      <c r="N99" s="144">
        <f>'[1]Directorio Hospedaje'!M888</f>
        <v>316</v>
      </c>
      <c r="O99" s="144">
        <f>'[1]Directorio Hospedaje'!D856</f>
        <v>1</v>
      </c>
      <c r="P99" s="144">
        <f>'[1]Directorio Hospedaje'!M856</f>
        <v>10</v>
      </c>
      <c r="Q99" s="144"/>
      <c r="R99" s="144"/>
      <c r="S99" s="129">
        <f t="shared" si="1"/>
        <v>37</v>
      </c>
      <c r="T99" s="129">
        <f t="shared" si="1"/>
        <v>427</v>
      </c>
      <c r="U99" s="130">
        <v>3</v>
      </c>
      <c r="V99" s="130"/>
      <c r="W99" s="130"/>
      <c r="X99" s="132">
        <f>'[1]Indice Alimentos y Bebidas'!H34</f>
        <v>24</v>
      </c>
      <c r="Y99" s="132">
        <f>'[1]Indice Agencias de Viaje'!H19</f>
        <v>1</v>
      </c>
    </row>
    <row r="100" spans="1:25" s="107" customFormat="1">
      <c r="A100" s="120">
        <v>94</v>
      </c>
      <c r="B100" s="146" t="s">
        <v>1693</v>
      </c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3">
        <f t="shared" si="1"/>
        <v>0</v>
      </c>
      <c r="T100" s="123">
        <f t="shared" si="1"/>
        <v>0</v>
      </c>
      <c r="U100" s="141"/>
      <c r="V100" s="141"/>
      <c r="W100" s="141"/>
      <c r="X100" s="142">
        <f>'[1]Indice Alimentos y Bebidas'!H35</f>
        <v>3</v>
      </c>
      <c r="Y100" s="142"/>
    </row>
    <row r="101" spans="1:25" s="107" customFormat="1">
      <c r="A101" s="120">
        <v>95</v>
      </c>
      <c r="B101" s="146" t="s">
        <v>1694</v>
      </c>
      <c r="C101" s="122"/>
      <c r="D101" s="122"/>
      <c r="E101" s="122">
        <f>'[1]Directorio Hospedaje'!D891</f>
        <v>1</v>
      </c>
      <c r="F101" s="122">
        <f>'[1]Directorio Hospedaje'!M891</f>
        <v>123</v>
      </c>
      <c r="G101" s="122">
        <f>'[1]Directorio Hospedaje'!D893</f>
        <v>1</v>
      </c>
      <c r="H101" s="122">
        <f>'[1]Directorio Hospedaje'!M893</f>
        <v>92</v>
      </c>
      <c r="I101" s="122"/>
      <c r="J101" s="122"/>
      <c r="K101" s="122"/>
      <c r="L101" s="122"/>
      <c r="M101" s="122"/>
      <c r="N101" s="122"/>
      <c r="O101" s="122"/>
      <c r="P101" s="122"/>
      <c r="Q101" s="122">
        <f>'[1]Directorio Hospedaje'!D896</f>
        <v>2</v>
      </c>
      <c r="R101" s="122">
        <f>'[1]Directorio Hospedaje'!M896</f>
        <v>187</v>
      </c>
      <c r="S101" s="123">
        <f t="shared" si="1"/>
        <v>4</v>
      </c>
      <c r="T101" s="123">
        <f t="shared" si="1"/>
        <v>402</v>
      </c>
      <c r="U101" s="141"/>
      <c r="V101" s="141">
        <v>9</v>
      </c>
      <c r="W101" s="141"/>
      <c r="X101" s="142">
        <f>'[1]Indice Alimentos y Bebidas'!H36</f>
        <v>15</v>
      </c>
      <c r="Y101" s="142">
        <f>'[1]Indice Agencias de Viaje'!H20</f>
        <v>1</v>
      </c>
    </row>
    <row r="102" spans="1:25" s="107" customFormat="1">
      <c r="A102" s="133">
        <v>96</v>
      </c>
      <c r="B102" s="147" t="s">
        <v>1313</v>
      </c>
      <c r="C102" s="135">
        <f>'[1]Directorio Hospedaje'!D905</f>
        <v>7</v>
      </c>
      <c r="D102" s="135">
        <f>'[1]Directorio Hospedaje'!M905</f>
        <v>328</v>
      </c>
      <c r="E102" s="135">
        <f>'[1]Directorio Hospedaje'!D912</f>
        <v>6</v>
      </c>
      <c r="F102" s="135">
        <f>'[1]Directorio Hospedaje'!M912</f>
        <v>90</v>
      </c>
      <c r="G102" s="135">
        <f>'[1]Directorio Hospedaje'!D926</f>
        <v>13</v>
      </c>
      <c r="H102" s="135">
        <f>'[1]Directorio Hospedaje'!M926</f>
        <v>288</v>
      </c>
      <c r="I102" s="135">
        <f>'[1]Directorio Hospedaje'!D938</f>
        <v>11</v>
      </c>
      <c r="J102" s="135">
        <f>'[1]Directorio Hospedaje'!M938</f>
        <v>113</v>
      </c>
      <c r="K102" s="135">
        <f>'[1]Directorio Hospedaje'!D953</f>
        <v>14</v>
      </c>
      <c r="L102" s="135">
        <f>'[1]Directorio Hospedaje'!M953</f>
        <v>129</v>
      </c>
      <c r="M102" s="135">
        <f>'[1]Directorio Hospedaje'!D1010</f>
        <v>29</v>
      </c>
      <c r="N102" s="135">
        <f>'[1]Directorio Hospedaje'!M1010</f>
        <v>345</v>
      </c>
      <c r="O102" s="135">
        <f>'[1]Directorio Hospedaje'!D980</f>
        <v>26</v>
      </c>
      <c r="P102" s="135">
        <f>'[1]Directorio Hospedaje'!M980</f>
        <v>196</v>
      </c>
      <c r="Q102" s="135" t="s">
        <v>722</v>
      </c>
      <c r="R102" s="135" t="s">
        <v>722</v>
      </c>
      <c r="S102" s="136">
        <f t="shared" si="1"/>
        <v>106</v>
      </c>
      <c r="T102" s="136">
        <f t="shared" si="1"/>
        <v>1489</v>
      </c>
      <c r="U102" s="137">
        <v>77</v>
      </c>
      <c r="V102" s="137">
        <v>6</v>
      </c>
      <c r="W102" s="137">
        <v>13</v>
      </c>
      <c r="X102" s="139">
        <f>'[1]Indice Alimentos y Bebidas'!H37</f>
        <v>87</v>
      </c>
      <c r="Y102" s="139">
        <f>'[1]Indice Agencias de Viaje'!H21</f>
        <v>5</v>
      </c>
    </row>
    <row r="103" spans="1:25" s="107" customFormat="1">
      <c r="A103" s="120">
        <v>97</v>
      </c>
      <c r="B103" s="140" t="s">
        <v>1695</v>
      </c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3">
        <f t="shared" si="1"/>
        <v>0</v>
      </c>
      <c r="T103" s="123">
        <f t="shared" si="1"/>
        <v>0</v>
      </c>
      <c r="U103" s="141"/>
      <c r="V103" s="141">
        <v>1</v>
      </c>
      <c r="W103" s="141"/>
      <c r="X103" s="142"/>
      <c r="Y103" s="142"/>
    </row>
    <row r="104" spans="1:25" s="107" customFormat="1">
      <c r="A104" s="120">
        <v>98</v>
      </c>
      <c r="B104" s="146" t="s">
        <v>1550</v>
      </c>
      <c r="C104" s="122"/>
      <c r="D104" s="122"/>
      <c r="E104" s="122"/>
      <c r="F104" s="122"/>
      <c r="G104" s="122"/>
      <c r="H104" s="122"/>
      <c r="I104" s="122"/>
      <c r="J104" s="122"/>
      <c r="K104" s="122">
        <f>'[1]Directorio Hospedaje'!D1013</f>
        <v>1</v>
      </c>
      <c r="L104" s="122">
        <f>'[1]Directorio Hospedaje'!M1013</f>
        <v>7</v>
      </c>
      <c r="M104" s="122">
        <f>'[1]Directorio Hospedaje'!D1015</f>
        <v>1</v>
      </c>
      <c r="N104" s="122">
        <f>'[1]Directorio Hospedaje'!M1015</f>
        <v>9</v>
      </c>
      <c r="O104" s="122"/>
      <c r="P104" s="122"/>
      <c r="Q104" s="122"/>
      <c r="R104" s="122"/>
      <c r="S104" s="123">
        <f t="shared" si="1"/>
        <v>2</v>
      </c>
      <c r="T104" s="123">
        <f t="shared" si="1"/>
        <v>16</v>
      </c>
      <c r="U104" s="141"/>
      <c r="V104" s="141"/>
      <c r="W104" s="141"/>
      <c r="X104" s="142"/>
      <c r="Y104" s="142"/>
    </row>
    <row r="105" spans="1:25" s="107" customFormat="1">
      <c r="A105" s="133">
        <v>99</v>
      </c>
      <c r="B105" s="147" t="s">
        <v>1696</v>
      </c>
      <c r="C105" s="135"/>
      <c r="D105" s="135"/>
      <c r="E105" s="135"/>
      <c r="F105" s="135"/>
      <c r="G105" s="135">
        <f>'[1]Directorio Hospedaje'!D1019</f>
        <v>2</v>
      </c>
      <c r="H105" s="135">
        <f>'[1]Directorio Hospedaje'!M1019</f>
        <v>33</v>
      </c>
      <c r="I105" s="135"/>
      <c r="J105" s="135"/>
      <c r="K105" s="135">
        <f>'[1]Directorio Hospedaje'!D1023</f>
        <v>3</v>
      </c>
      <c r="L105" s="135">
        <f>'[1]Directorio Hospedaje'!M1023</f>
        <v>49</v>
      </c>
      <c r="M105" s="135">
        <f>'[1]Directorio Hospedaje'!D1033</f>
        <v>5</v>
      </c>
      <c r="N105" s="135">
        <f>'[1]Directorio Hospedaje'!M1033</f>
        <v>74</v>
      </c>
      <c r="O105" s="135">
        <f>'[1]Directorio Hospedaje'!D1027</f>
        <v>3</v>
      </c>
      <c r="P105" s="135">
        <f>'[1]Directorio Hospedaje'!M1027</f>
        <v>47</v>
      </c>
      <c r="Q105" s="135"/>
      <c r="R105" s="135"/>
      <c r="S105" s="136">
        <f t="shared" si="1"/>
        <v>13</v>
      </c>
      <c r="T105" s="136">
        <f t="shared" si="1"/>
        <v>203</v>
      </c>
      <c r="U105" s="137">
        <v>19</v>
      </c>
      <c r="V105" s="137"/>
      <c r="W105" s="137"/>
      <c r="X105" s="139">
        <f>'[1]Indice Alimentos y Bebidas'!H38</f>
        <v>41</v>
      </c>
      <c r="Y105" s="139">
        <f>'[1]Indice Agencias de Viaje'!H22</f>
        <v>2</v>
      </c>
    </row>
    <row r="106" spans="1:25" s="107" customFormat="1">
      <c r="A106" s="120">
        <v>100</v>
      </c>
      <c r="B106" s="146" t="s">
        <v>1555</v>
      </c>
      <c r="C106" s="122"/>
      <c r="D106" s="122"/>
      <c r="E106" s="122"/>
      <c r="F106" s="122"/>
      <c r="G106" s="122"/>
      <c r="H106" s="122"/>
      <c r="I106" s="122"/>
      <c r="J106" s="122"/>
      <c r="K106" s="122">
        <v>1</v>
      </c>
      <c r="L106" s="122">
        <f>'[1]Directorio Hospedaje'!M1036</f>
        <v>12</v>
      </c>
      <c r="M106" s="122">
        <f>'[1]Directorio Hospedaje'!D1039</f>
        <v>2</v>
      </c>
      <c r="N106" s="122">
        <f>'[1]Directorio Hospedaje'!M1039</f>
        <v>32</v>
      </c>
      <c r="O106" s="122"/>
      <c r="P106" s="122"/>
      <c r="Q106" s="122"/>
      <c r="R106" s="122"/>
      <c r="S106" s="123">
        <f t="shared" si="1"/>
        <v>3</v>
      </c>
      <c r="T106" s="123">
        <f t="shared" si="1"/>
        <v>44</v>
      </c>
      <c r="U106" s="141"/>
      <c r="V106" s="141"/>
      <c r="W106" s="141"/>
      <c r="X106" s="142">
        <f>'[1]Indice Alimentos y Bebidas'!H39</f>
        <v>7</v>
      </c>
      <c r="Y106" s="142">
        <f>'[1]Indice Agencias de Viaje'!H23</f>
        <v>2</v>
      </c>
    </row>
    <row r="107" spans="1:25" s="107" customFormat="1">
      <c r="A107" s="120">
        <v>101</v>
      </c>
      <c r="B107" s="146" t="s">
        <v>1564</v>
      </c>
      <c r="C107" s="122">
        <f>'[1]Directorio Hospedaje'!D1042</f>
        <v>1</v>
      </c>
      <c r="D107" s="122">
        <f>'[1]Directorio Hospedaje'!M1042</f>
        <v>52</v>
      </c>
      <c r="E107" s="122"/>
      <c r="F107" s="122"/>
      <c r="G107" s="122"/>
      <c r="H107" s="122"/>
      <c r="I107" s="122"/>
      <c r="J107" s="122"/>
      <c r="K107" s="122">
        <f>'[1]Directorio Hospedaje'!D1048</f>
        <v>5</v>
      </c>
      <c r="L107" s="122">
        <f>'[1]Directorio Hospedaje'!M1048</f>
        <v>97</v>
      </c>
      <c r="M107" s="122">
        <f>'[1]Directorio Hospedaje'!D1051</f>
        <v>2</v>
      </c>
      <c r="N107" s="122">
        <f>'[1]Directorio Hospedaje'!M1051</f>
        <v>23</v>
      </c>
      <c r="O107" s="122"/>
      <c r="P107" s="122"/>
      <c r="Q107" s="122"/>
      <c r="R107" s="122"/>
      <c r="S107" s="123">
        <f t="shared" si="1"/>
        <v>8</v>
      </c>
      <c r="T107" s="123">
        <f t="shared" si="1"/>
        <v>172</v>
      </c>
      <c r="U107" s="141">
        <v>3</v>
      </c>
      <c r="V107" s="141">
        <v>1</v>
      </c>
      <c r="W107" s="141"/>
      <c r="X107" s="142">
        <f>'[1]Indice Alimentos y Bebidas'!H40</f>
        <v>6</v>
      </c>
      <c r="Y107" s="142"/>
    </row>
    <row r="108" spans="1:25" s="107" customFormat="1">
      <c r="A108" s="120">
        <v>102</v>
      </c>
      <c r="B108" s="146" t="s">
        <v>1697</v>
      </c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>
        <f>'[1]Directorio Hospedaje'!D1054</f>
        <v>1</v>
      </c>
      <c r="N108" s="122">
        <f>'[1]Directorio Hospedaje'!M1054</f>
        <v>12</v>
      </c>
      <c r="O108" s="122"/>
      <c r="P108" s="122"/>
      <c r="Q108" s="122"/>
      <c r="R108" s="122"/>
      <c r="S108" s="123">
        <f t="shared" si="1"/>
        <v>1</v>
      </c>
      <c r="T108" s="123">
        <f t="shared" si="1"/>
        <v>12</v>
      </c>
      <c r="U108" s="141"/>
      <c r="V108" s="141">
        <v>1</v>
      </c>
      <c r="W108" s="141"/>
      <c r="X108" s="142"/>
      <c r="Y108" s="142"/>
    </row>
    <row r="109" spans="1:25" s="107" customFormat="1">
      <c r="A109" s="120">
        <v>103</v>
      </c>
      <c r="B109" s="146" t="s">
        <v>1698</v>
      </c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3">
        <f t="shared" si="1"/>
        <v>0</v>
      </c>
      <c r="T109" s="123">
        <f t="shared" si="1"/>
        <v>0</v>
      </c>
      <c r="U109" s="141"/>
      <c r="V109" s="141">
        <v>1</v>
      </c>
      <c r="W109" s="141"/>
      <c r="X109" s="142"/>
      <c r="Y109" s="142"/>
    </row>
    <row r="110" spans="1:25" s="107" customFormat="1">
      <c r="A110" s="120">
        <v>104</v>
      </c>
      <c r="B110" s="146" t="s">
        <v>1613</v>
      </c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>
        <f>'[1]Directorio Hospedaje'!D1057</f>
        <v>1</v>
      </c>
      <c r="N110" s="122">
        <f>'[1]Directorio Hospedaje'!M1057</f>
        <v>4</v>
      </c>
      <c r="O110" s="122"/>
      <c r="P110" s="122"/>
      <c r="Q110" s="122"/>
      <c r="R110" s="122"/>
      <c r="S110" s="123">
        <f t="shared" si="1"/>
        <v>1</v>
      </c>
      <c r="T110" s="123">
        <f t="shared" si="1"/>
        <v>4</v>
      </c>
      <c r="U110" s="141"/>
      <c r="V110" s="141"/>
      <c r="W110" s="141"/>
      <c r="X110" s="142">
        <f>'[1]Indice Alimentos y Bebidas'!H41</f>
        <v>1</v>
      </c>
      <c r="Y110" s="142"/>
    </row>
    <row r="111" spans="1:25" s="107" customFormat="1">
      <c r="A111" s="126">
        <v>105</v>
      </c>
      <c r="B111" s="145" t="s">
        <v>1616</v>
      </c>
      <c r="C111" s="144"/>
      <c r="D111" s="144"/>
      <c r="E111" s="144"/>
      <c r="F111" s="144"/>
      <c r="G111" s="144"/>
      <c r="H111" s="144"/>
      <c r="I111" s="144"/>
      <c r="J111" s="144"/>
      <c r="K111" s="144">
        <f>'[1]Directorio Hospedaje'!D1063</f>
        <v>4</v>
      </c>
      <c r="L111" s="144">
        <f>'[1]Directorio Hospedaje'!M1063</f>
        <v>37</v>
      </c>
      <c r="M111" s="144"/>
      <c r="N111" s="144"/>
      <c r="O111" s="144"/>
      <c r="P111" s="144"/>
      <c r="Q111" s="144"/>
      <c r="R111" s="144"/>
      <c r="S111" s="129">
        <f t="shared" si="1"/>
        <v>4</v>
      </c>
      <c r="T111" s="129">
        <f t="shared" si="1"/>
        <v>37</v>
      </c>
      <c r="U111" s="130"/>
      <c r="V111" s="130"/>
      <c r="W111" s="130"/>
      <c r="X111" s="132">
        <f>'[1]Indice Alimentos y Bebidas'!H42</f>
        <v>3</v>
      </c>
      <c r="Y111" s="132"/>
    </row>
    <row r="112" spans="1:25" s="107" customFormat="1">
      <c r="A112" s="126">
        <v>106</v>
      </c>
      <c r="B112" s="145" t="s">
        <v>1625</v>
      </c>
      <c r="C112" s="144"/>
      <c r="D112" s="144"/>
      <c r="E112" s="144">
        <f>'[1]Directorio Hospedaje'!D1066</f>
        <v>1</v>
      </c>
      <c r="F112" s="144">
        <f>'[1]Directorio Hospedaje'!M1066</f>
        <v>37</v>
      </c>
      <c r="G112" s="144">
        <f>'[1]Directorio Hospedaje'!D1068</f>
        <v>1</v>
      </c>
      <c r="H112" s="144">
        <f>'[1]Directorio Hospedaje'!M1068</f>
        <v>15</v>
      </c>
      <c r="I112" s="144"/>
      <c r="J112" s="144"/>
      <c r="K112" s="144">
        <f>'[1]Directorio Hospedaje'!D1070</f>
        <v>1</v>
      </c>
      <c r="L112" s="144">
        <f>'[1]Directorio Hospedaje'!M1070</f>
        <v>19</v>
      </c>
      <c r="M112" s="144"/>
      <c r="N112" s="144"/>
      <c r="O112" s="144"/>
      <c r="P112" s="144"/>
      <c r="Q112" s="144">
        <f>'[1]Directorio Hospedaje'!D1075</f>
        <v>4</v>
      </c>
      <c r="R112" s="144">
        <f>'[1]Directorio Hospedaje'!M1075</f>
        <v>132</v>
      </c>
      <c r="S112" s="129">
        <f>SUM(C112,E112,G112,I112,K112,M112,O112,Q112)</f>
        <v>7</v>
      </c>
      <c r="T112" s="129">
        <f t="shared" si="1"/>
        <v>203</v>
      </c>
      <c r="U112" s="130">
        <v>1</v>
      </c>
      <c r="V112" s="130">
        <v>1</v>
      </c>
      <c r="W112" s="130"/>
      <c r="X112" s="132">
        <f>'[1]Indice Alimentos y Bebidas'!H43</f>
        <v>12</v>
      </c>
      <c r="Y112" s="132">
        <f>'[1]Indice Agencias de Viaje'!H24</f>
        <v>1</v>
      </c>
    </row>
    <row r="113" spans="1:25" s="107" customFormat="1" ht="14" thickBot="1">
      <c r="A113" s="120">
        <v>107</v>
      </c>
      <c r="B113" s="146" t="s">
        <v>1615</v>
      </c>
      <c r="C113" s="122"/>
      <c r="D113" s="122"/>
      <c r="E113" s="122"/>
      <c r="F113" s="122"/>
      <c r="G113" s="122"/>
      <c r="H113" s="122"/>
      <c r="I113" s="122"/>
      <c r="J113" s="122"/>
      <c r="K113" s="122">
        <f>'[1]Directorio Hospedaje'!D1079</f>
        <v>2</v>
      </c>
      <c r="L113" s="122">
        <f>'[1]Directorio Hospedaje'!M1079</f>
        <v>35</v>
      </c>
      <c r="M113" s="122">
        <f>'[1]Directorio Hospedaje'!D1084</f>
        <v>4</v>
      </c>
      <c r="N113" s="122">
        <f>'[1]Directorio Hospedaje'!M1084</f>
        <v>54</v>
      </c>
      <c r="O113" s="122"/>
      <c r="P113" s="122"/>
      <c r="Q113" s="122"/>
      <c r="R113" s="122"/>
      <c r="S113" s="123">
        <f t="shared" si="1"/>
        <v>6</v>
      </c>
      <c r="T113" s="123">
        <f t="shared" si="1"/>
        <v>89</v>
      </c>
      <c r="U113" s="141"/>
      <c r="V113" s="141">
        <v>2</v>
      </c>
      <c r="W113" s="141"/>
      <c r="X113" s="142"/>
      <c r="Y113" s="142"/>
    </row>
    <row r="114" spans="1:25" s="104" customFormat="1" ht="17" thickTop="1" thickBot="1">
      <c r="B114" s="148" t="s">
        <v>1699</v>
      </c>
      <c r="C114" s="149">
        <f t="shared" ref="C114:Y114" si="2">SUM(C7:C113)</f>
        <v>37</v>
      </c>
      <c r="D114" s="149">
        <f t="shared" si="2"/>
        <v>3012</v>
      </c>
      <c r="E114" s="149">
        <f t="shared" si="2"/>
        <v>66</v>
      </c>
      <c r="F114" s="149">
        <f t="shared" si="2"/>
        <v>4779</v>
      </c>
      <c r="G114" s="149">
        <f t="shared" si="2"/>
        <v>77</v>
      </c>
      <c r="H114" s="149">
        <f t="shared" si="2"/>
        <v>3398</v>
      </c>
      <c r="I114" s="149">
        <f t="shared" si="2"/>
        <v>50</v>
      </c>
      <c r="J114" s="149">
        <f t="shared" si="2"/>
        <v>1614</v>
      </c>
      <c r="K114" s="149">
        <f t="shared" si="2"/>
        <v>139</v>
      </c>
      <c r="L114" s="149">
        <f t="shared" si="2"/>
        <v>2569</v>
      </c>
      <c r="M114" s="149">
        <f t="shared" si="2"/>
        <v>146</v>
      </c>
      <c r="N114" s="149">
        <f t="shared" si="2"/>
        <v>2001</v>
      </c>
      <c r="O114" s="149">
        <f t="shared" si="2"/>
        <v>87</v>
      </c>
      <c r="P114" s="149">
        <f t="shared" si="2"/>
        <v>797</v>
      </c>
      <c r="Q114" s="149">
        <f t="shared" si="2"/>
        <v>143</v>
      </c>
      <c r="R114" s="149">
        <f t="shared" si="2"/>
        <v>6447</v>
      </c>
      <c r="S114" s="149">
        <f t="shared" si="2"/>
        <v>745</v>
      </c>
      <c r="T114" s="149">
        <f t="shared" si="2"/>
        <v>24617</v>
      </c>
      <c r="U114" s="150">
        <f t="shared" si="2"/>
        <v>891</v>
      </c>
      <c r="V114" s="150">
        <f t="shared" si="2"/>
        <v>289</v>
      </c>
      <c r="W114" s="150">
        <f t="shared" si="2"/>
        <v>118</v>
      </c>
      <c r="X114" s="150">
        <f t="shared" si="2"/>
        <v>1930</v>
      </c>
      <c r="Y114" s="150">
        <f t="shared" si="2"/>
        <v>391</v>
      </c>
    </row>
    <row r="115" spans="1:25" ht="14" thickTop="1">
      <c r="B115" s="151" t="s">
        <v>1700</v>
      </c>
    </row>
    <row r="116" spans="1:25">
      <c r="F116" s="344" t="s">
        <v>1701</v>
      </c>
      <c r="G116" s="344"/>
      <c r="H116" s="344"/>
      <c r="I116" s="344"/>
      <c r="J116" s="344"/>
      <c r="K116" s="344"/>
      <c r="L116" s="344"/>
      <c r="Q116" s="107" t="s">
        <v>1702</v>
      </c>
      <c r="S116" s="344"/>
      <c r="T116" s="344"/>
    </row>
    <row r="123" spans="1:25">
      <c r="F123" s="345" t="s">
        <v>1703</v>
      </c>
      <c r="G123" s="345"/>
      <c r="H123" s="345"/>
      <c r="I123" s="345"/>
      <c r="J123" s="345"/>
      <c r="K123" s="345"/>
      <c r="L123" s="345"/>
      <c r="O123" s="152"/>
      <c r="P123" s="152" t="s">
        <v>1704</v>
      </c>
      <c r="Q123" s="152"/>
      <c r="R123" s="152"/>
      <c r="S123" s="153"/>
      <c r="T123" s="153"/>
    </row>
    <row r="124" spans="1:25" ht="26.25" customHeight="1">
      <c r="F124" s="346" t="s">
        <v>1705</v>
      </c>
      <c r="G124" s="346"/>
      <c r="H124" s="346"/>
      <c r="I124" s="346"/>
      <c r="J124" s="346"/>
      <c r="K124" s="346"/>
      <c r="L124" s="346"/>
      <c r="O124" s="347" t="s">
        <v>1706</v>
      </c>
      <c r="P124" s="347"/>
      <c r="Q124" s="347"/>
      <c r="R124" s="347"/>
      <c r="S124" s="347"/>
      <c r="T124" s="347"/>
    </row>
    <row r="126" spans="1:25">
      <c r="C126" s="107" t="s">
        <v>1707</v>
      </c>
    </row>
  </sheetData>
  <mergeCells count="22">
    <mergeCell ref="X5:X6"/>
    <mergeCell ref="F116:L116"/>
    <mergeCell ref="S116:T116"/>
    <mergeCell ref="F123:L123"/>
    <mergeCell ref="F124:L124"/>
    <mergeCell ref="O124:T124"/>
    <mergeCell ref="B1:Y1"/>
    <mergeCell ref="B3:Y3"/>
    <mergeCell ref="B5:B6"/>
    <mergeCell ref="C5:D5"/>
    <mergeCell ref="E5:F5"/>
    <mergeCell ref="G5:H5"/>
    <mergeCell ref="I5:J5"/>
    <mergeCell ref="K5:L5"/>
    <mergeCell ref="M5:N5"/>
    <mergeCell ref="O5:P5"/>
    <mergeCell ref="Y5:Y6"/>
    <mergeCell ref="Q5:R5"/>
    <mergeCell ref="S5:T5"/>
    <mergeCell ref="U5:U6"/>
    <mergeCell ref="V5:V6"/>
    <mergeCell ref="W5:W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ED55-8011-40A6-8DA8-62D823F1E363}">
  <dimension ref="A1:K39"/>
  <sheetViews>
    <sheetView workbookViewId="0">
      <selection activeCell="K9" sqref="K9"/>
    </sheetView>
  </sheetViews>
  <sheetFormatPr baseColWidth="10" defaultRowHeight="15"/>
  <cols>
    <col min="1" max="1" width="6.5" bestFit="1" customWidth="1"/>
    <col min="2" max="2" width="29.6640625" bestFit="1" customWidth="1"/>
    <col min="7" max="7" width="12.5" bestFit="1" customWidth="1"/>
    <col min="8" max="8" width="13.83203125" customWidth="1"/>
    <col min="9" max="9" width="21.5" bestFit="1" customWidth="1"/>
    <col min="257" max="257" width="6.5" bestFit="1" customWidth="1"/>
    <col min="258" max="258" width="29.6640625" bestFit="1" customWidth="1"/>
    <col min="263" max="263" width="12.5" bestFit="1" customWidth="1"/>
    <col min="264" max="264" width="12.83203125" bestFit="1" customWidth="1"/>
    <col min="265" max="265" width="21.5" bestFit="1" customWidth="1"/>
    <col min="513" max="513" width="6.5" bestFit="1" customWidth="1"/>
    <col min="514" max="514" width="29.6640625" bestFit="1" customWidth="1"/>
    <col min="519" max="519" width="12.5" bestFit="1" customWidth="1"/>
    <col min="520" max="520" width="12.83203125" bestFit="1" customWidth="1"/>
    <col min="521" max="521" width="21.5" bestFit="1" customWidth="1"/>
    <col min="769" max="769" width="6.5" bestFit="1" customWidth="1"/>
    <col min="770" max="770" width="29.6640625" bestFit="1" customWidth="1"/>
    <col min="775" max="775" width="12.5" bestFit="1" customWidth="1"/>
    <col min="776" max="776" width="12.83203125" bestFit="1" customWidth="1"/>
    <col min="777" max="777" width="21.5" bestFit="1" customWidth="1"/>
    <col min="1025" max="1025" width="6.5" bestFit="1" customWidth="1"/>
    <col min="1026" max="1026" width="29.6640625" bestFit="1" customWidth="1"/>
    <col min="1031" max="1031" width="12.5" bestFit="1" customWidth="1"/>
    <col min="1032" max="1032" width="12.83203125" bestFit="1" customWidth="1"/>
    <col min="1033" max="1033" width="21.5" bestFit="1" customWidth="1"/>
    <col min="1281" max="1281" width="6.5" bestFit="1" customWidth="1"/>
    <col min="1282" max="1282" width="29.6640625" bestFit="1" customWidth="1"/>
    <col min="1287" max="1287" width="12.5" bestFit="1" customWidth="1"/>
    <col min="1288" max="1288" width="12.83203125" bestFit="1" customWidth="1"/>
    <col min="1289" max="1289" width="21.5" bestFit="1" customWidth="1"/>
    <col min="1537" max="1537" width="6.5" bestFit="1" customWidth="1"/>
    <col min="1538" max="1538" width="29.6640625" bestFit="1" customWidth="1"/>
    <col min="1543" max="1543" width="12.5" bestFit="1" customWidth="1"/>
    <col min="1544" max="1544" width="12.83203125" bestFit="1" customWidth="1"/>
    <col min="1545" max="1545" width="21.5" bestFit="1" customWidth="1"/>
    <col min="1793" max="1793" width="6.5" bestFit="1" customWidth="1"/>
    <col min="1794" max="1794" width="29.6640625" bestFit="1" customWidth="1"/>
    <col min="1799" max="1799" width="12.5" bestFit="1" customWidth="1"/>
    <col min="1800" max="1800" width="12.83203125" bestFit="1" customWidth="1"/>
    <col min="1801" max="1801" width="21.5" bestFit="1" customWidth="1"/>
    <col min="2049" max="2049" width="6.5" bestFit="1" customWidth="1"/>
    <col min="2050" max="2050" width="29.6640625" bestFit="1" customWidth="1"/>
    <col min="2055" max="2055" width="12.5" bestFit="1" customWidth="1"/>
    <col min="2056" max="2056" width="12.83203125" bestFit="1" customWidth="1"/>
    <col min="2057" max="2057" width="21.5" bestFit="1" customWidth="1"/>
    <col min="2305" max="2305" width="6.5" bestFit="1" customWidth="1"/>
    <col min="2306" max="2306" width="29.6640625" bestFit="1" customWidth="1"/>
    <col min="2311" max="2311" width="12.5" bestFit="1" customWidth="1"/>
    <col min="2312" max="2312" width="12.83203125" bestFit="1" customWidth="1"/>
    <col min="2313" max="2313" width="21.5" bestFit="1" customWidth="1"/>
    <col min="2561" max="2561" width="6.5" bestFit="1" customWidth="1"/>
    <col min="2562" max="2562" width="29.6640625" bestFit="1" customWidth="1"/>
    <col min="2567" max="2567" width="12.5" bestFit="1" customWidth="1"/>
    <col min="2568" max="2568" width="12.83203125" bestFit="1" customWidth="1"/>
    <col min="2569" max="2569" width="21.5" bestFit="1" customWidth="1"/>
    <col min="2817" max="2817" width="6.5" bestFit="1" customWidth="1"/>
    <col min="2818" max="2818" width="29.6640625" bestFit="1" customWidth="1"/>
    <col min="2823" max="2823" width="12.5" bestFit="1" customWidth="1"/>
    <col min="2824" max="2824" width="12.83203125" bestFit="1" customWidth="1"/>
    <col min="2825" max="2825" width="21.5" bestFit="1" customWidth="1"/>
    <col min="3073" max="3073" width="6.5" bestFit="1" customWidth="1"/>
    <col min="3074" max="3074" width="29.6640625" bestFit="1" customWidth="1"/>
    <col min="3079" max="3079" width="12.5" bestFit="1" customWidth="1"/>
    <col min="3080" max="3080" width="12.83203125" bestFit="1" customWidth="1"/>
    <col min="3081" max="3081" width="21.5" bestFit="1" customWidth="1"/>
    <col min="3329" max="3329" width="6.5" bestFit="1" customWidth="1"/>
    <col min="3330" max="3330" width="29.6640625" bestFit="1" customWidth="1"/>
    <col min="3335" max="3335" width="12.5" bestFit="1" customWidth="1"/>
    <col min="3336" max="3336" width="12.83203125" bestFit="1" customWidth="1"/>
    <col min="3337" max="3337" width="21.5" bestFit="1" customWidth="1"/>
    <col min="3585" max="3585" width="6.5" bestFit="1" customWidth="1"/>
    <col min="3586" max="3586" width="29.6640625" bestFit="1" customWidth="1"/>
    <col min="3591" max="3591" width="12.5" bestFit="1" customWidth="1"/>
    <col min="3592" max="3592" width="12.83203125" bestFit="1" customWidth="1"/>
    <col min="3593" max="3593" width="21.5" bestFit="1" customWidth="1"/>
    <col min="3841" max="3841" width="6.5" bestFit="1" customWidth="1"/>
    <col min="3842" max="3842" width="29.6640625" bestFit="1" customWidth="1"/>
    <col min="3847" max="3847" width="12.5" bestFit="1" customWidth="1"/>
    <col min="3848" max="3848" width="12.83203125" bestFit="1" customWidth="1"/>
    <col min="3849" max="3849" width="21.5" bestFit="1" customWidth="1"/>
    <col min="4097" max="4097" width="6.5" bestFit="1" customWidth="1"/>
    <col min="4098" max="4098" width="29.6640625" bestFit="1" customWidth="1"/>
    <col min="4103" max="4103" width="12.5" bestFit="1" customWidth="1"/>
    <col min="4104" max="4104" width="12.83203125" bestFit="1" customWidth="1"/>
    <col min="4105" max="4105" width="21.5" bestFit="1" customWidth="1"/>
    <col min="4353" max="4353" width="6.5" bestFit="1" customWidth="1"/>
    <col min="4354" max="4354" width="29.6640625" bestFit="1" customWidth="1"/>
    <col min="4359" max="4359" width="12.5" bestFit="1" customWidth="1"/>
    <col min="4360" max="4360" width="12.83203125" bestFit="1" customWidth="1"/>
    <col min="4361" max="4361" width="21.5" bestFit="1" customWidth="1"/>
    <col min="4609" max="4609" width="6.5" bestFit="1" customWidth="1"/>
    <col min="4610" max="4610" width="29.6640625" bestFit="1" customWidth="1"/>
    <col min="4615" max="4615" width="12.5" bestFit="1" customWidth="1"/>
    <col min="4616" max="4616" width="12.83203125" bestFit="1" customWidth="1"/>
    <col min="4617" max="4617" width="21.5" bestFit="1" customWidth="1"/>
    <col min="4865" max="4865" width="6.5" bestFit="1" customWidth="1"/>
    <col min="4866" max="4866" width="29.6640625" bestFit="1" customWidth="1"/>
    <col min="4871" max="4871" width="12.5" bestFit="1" customWidth="1"/>
    <col min="4872" max="4872" width="12.83203125" bestFit="1" customWidth="1"/>
    <col min="4873" max="4873" width="21.5" bestFit="1" customWidth="1"/>
    <col min="5121" max="5121" width="6.5" bestFit="1" customWidth="1"/>
    <col min="5122" max="5122" width="29.6640625" bestFit="1" customWidth="1"/>
    <col min="5127" max="5127" width="12.5" bestFit="1" customWidth="1"/>
    <col min="5128" max="5128" width="12.83203125" bestFit="1" customWidth="1"/>
    <col min="5129" max="5129" width="21.5" bestFit="1" customWidth="1"/>
    <col min="5377" max="5377" width="6.5" bestFit="1" customWidth="1"/>
    <col min="5378" max="5378" width="29.6640625" bestFit="1" customWidth="1"/>
    <col min="5383" max="5383" width="12.5" bestFit="1" customWidth="1"/>
    <col min="5384" max="5384" width="12.83203125" bestFit="1" customWidth="1"/>
    <col min="5385" max="5385" width="21.5" bestFit="1" customWidth="1"/>
    <col min="5633" max="5633" width="6.5" bestFit="1" customWidth="1"/>
    <col min="5634" max="5634" width="29.6640625" bestFit="1" customWidth="1"/>
    <col min="5639" max="5639" width="12.5" bestFit="1" customWidth="1"/>
    <col min="5640" max="5640" width="12.83203125" bestFit="1" customWidth="1"/>
    <col min="5641" max="5641" width="21.5" bestFit="1" customWidth="1"/>
    <col min="5889" max="5889" width="6.5" bestFit="1" customWidth="1"/>
    <col min="5890" max="5890" width="29.6640625" bestFit="1" customWidth="1"/>
    <col min="5895" max="5895" width="12.5" bestFit="1" customWidth="1"/>
    <col min="5896" max="5896" width="12.83203125" bestFit="1" customWidth="1"/>
    <col min="5897" max="5897" width="21.5" bestFit="1" customWidth="1"/>
    <col min="6145" max="6145" width="6.5" bestFit="1" customWidth="1"/>
    <col min="6146" max="6146" width="29.6640625" bestFit="1" customWidth="1"/>
    <col min="6151" max="6151" width="12.5" bestFit="1" customWidth="1"/>
    <col min="6152" max="6152" width="12.83203125" bestFit="1" customWidth="1"/>
    <col min="6153" max="6153" width="21.5" bestFit="1" customWidth="1"/>
    <col min="6401" max="6401" width="6.5" bestFit="1" customWidth="1"/>
    <col min="6402" max="6402" width="29.6640625" bestFit="1" customWidth="1"/>
    <col min="6407" max="6407" width="12.5" bestFit="1" customWidth="1"/>
    <col min="6408" max="6408" width="12.83203125" bestFit="1" customWidth="1"/>
    <col min="6409" max="6409" width="21.5" bestFit="1" customWidth="1"/>
    <col min="6657" max="6657" width="6.5" bestFit="1" customWidth="1"/>
    <col min="6658" max="6658" width="29.6640625" bestFit="1" customWidth="1"/>
    <col min="6663" max="6663" width="12.5" bestFit="1" customWidth="1"/>
    <col min="6664" max="6664" width="12.83203125" bestFit="1" customWidth="1"/>
    <col min="6665" max="6665" width="21.5" bestFit="1" customWidth="1"/>
    <col min="6913" max="6913" width="6.5" bestFit="1" customWidth="1"/>
    <col min="6914" max="6914" width="29.6640625" bestFit="1" customWidth="1"/>
    <col min="6919" max="6919" width="12.5" bestFit="1" customWidth="1"/>
    <col min="6920" max="6920" width="12.83203125" bestFit="1" customWidth="1"/>
    <col min="6921" max="6921" width="21.5" bestFit="1" customWidth="1"/>
    <col min="7169" max="7169" width="6.5" bestFit="1" customWidth="1"/>
    <col min="7170" max="7170" width="29.6640625" bestFit="1" customWidth="1"/>
    <col min="7175" max="7175" width="12.5" bestFit="1" customWidth="1"/>
    <col min="7176" max="7176" width="12.83203125" bestFit="1" customWidth="1"/>
    <col min="7177" max="7177" width="21.5" bestFit="1" customWidth="1"/>
    <col min="7425" max="7425" width="6.5" bestFit="1" customWidth="1"/>
    <col min="7426" max="7426" width="29.6640625" bestFit="1" customWidth="1"/>
    <col min="7431" max="7431" width="12.5" bestFit="1" customWidth="1"/>
    <col min="7432" max="7432" width="12.83203125" bestFit="1" customWidth="1"/>
    <col min="7433" max="7433" width="21.5" bestFit="1" customWidth="1"/>
    <col min="7681" max="7681" width="6.5" bestFit="1" customWidth="1"/>
    <col min="7682" max="7682" width="29.6640625" bestFit="1" customWidth="1"/>
    <col min="7687" max="7687" width="12.5" bestFit="1" customWidth="1"/>
    <col min="7688" max="7688" width="12.83203125" bestFit="1" customWidth="1"/>
    <col min="7689" max="7689" width="21.5" bestFit="1" customWidth="1"/>
    <col min="7937" max="7937" width="6.5" bestFit="1" customWidth="1"/>
    <col min="7938" max="7938" width="29.6640625" bestFit="1" customWidth="1"/>
    <col min="7943" max="7943" width="12.5" bestFit="1" customWidth="1"/>
    <col min="7944" max="7944" width="12.83203125" bestFit="1" customWidth="1"/>
    <col min="7945" max="7945" width="21.5" bestFit="1" customWidth="1"/>
    <col min="8193" max="8193" width="6.5" bestFit="1" customWidth="1"/>
    <col min="8194" max="8194" width="29.6640625" bestFit="1" customWidth="1"/>
    <col min="8199" max="8199" width="12.5" bestFit="1" customWidth="1"/>
    <col min="8200" max="8200" width="12.83203125" bestFit="1" customWidth="1"/>
    <col min="8201" max="8201" width="21.5" bestFit="1" customWidth="1"/>
    <col min="8449" max="8449" width="6.5" bestFit="1" customWidth="1"/>
    <col min="8450" max="8450" width="29.6640625" bestFit="1" customWidth="1"/>
    <col min="8455" max="8455" width="12.5" bestFit="1" customWidth="1"/>
    <col min="8456" max="8456" width="12.83203125" bestFit="1" customWidth="1"/>
    <col min="8457" max="8457" width="21.5" bestFit="1" customWidth="1"/>
    <col min="8705" max="8705" width="6.5" bestFit="1" customWidth="1"/>
    <col min="8706" max="8706" width="29.6640625" bestFit="1" customWidth="1"/>
    <col min="8711" max="8711" width="12.5" bestFit="1" customWidth="1"/>
    <col min="8712" max="8712" width="12.83203125" bestFit="1" customWidth="1"/>
    <col min="8713" max="8713" width="21.5" bestFit="1" customWidth="1"/>
    <col min="8961" max="8961" width="6.5" bestFit="1" customWidth="1"/>
    <col min="8962" max="8962" width="29.6640625" bestFit="1" customWidth="1"/>
    <col min="8967" max="8967" width="12.5" bestFit="1" customWidth="1"/>
    <col min="8968" max="8968" width="12.83203125" bestFit="1" customWidth="1"/>
    <col min="8969" max="8969" width="21.5" bestFit="1" customWidth="1"/>
    <col min="9217" max="9217" width="6.5" bestFit="1" customWidth="1"/>
    <col min="9218" max="9218" width="29.6640625" bestFit="1" customWidth="1"/>
    <col min="9223" max="9223" width="12.5" bestFit="1" customWidth="1"/>
    <col min="9224" max="9224" width="12.83203125" bestFit="1" customWidth="1"/>
    <col min="9225" max="9225" width="21.5" bestFit="1" customWidth="1"/>
    <col min="9473" max="9473" width="6.5" bestFit="1" customWidth="1"/>
    <col min="9474" max="9474" width="29.6640625" bestFit="1" customWidth="1"/>
    <col min="9479" max="9479" width="12.5" bestFit="1" customWidth="1"/>
    <col min="9480" max="9480" width="12.83203125" bestFit="1" customWidth="1"/>
    <col min="9481" max="9481" width="21.5" bestFit="1" customWidth="1"/>
    <col min="9729" max="9729" width="6.5" bestFit="1" customWidth="1"/>
    <col min="9730" max="9730" width="29.6640625" bestFit="1" customWidth="1"/>
    <col min="9735" max="9735" width="12.5" bestFit="1" customWidth="1"/>
    <col min="9736" max="9736" width="12.83203125" bestFit="1" customWidth="1"/>
    <col min="9737" max="9737" width="21.5" bestFit="1" customWidth="1"/>
    <col min="9985" max="9985" width="6.5" bestFit="1" customWidth="1"/>
    <col min="9986" max="9986" width="29.6640625" bestFit="1" customWidth="1"/>
    <col min="9991" max="9991" width="12.5" bestFit="1" customWidth="1"/>
    <col min="9992" max="9992" width="12.83203125" bestFit="1" customWidth="1"/>
    <col min="9993" max="9993" width="21.5" bestFit="1" customWidth="1"/>
    <col min="10241" max="10241" width="6.5" bestFit="1" customWidth="1"/>
    <col min="10242" max="10242" width="29.6640625" bestFit="1" customWidth="1"/>
    <col min="10247" max="10247" width="12.5" bestFit="1" customWidth="1"/>
    <col min="10248" max="10248" width="12.83203125" bestFit="1" customWidth="1"/>
    <col min="10249" max="10249" width="21.5" bestFit="1" customWidth="1"/>
    <col min="10497" max="10497" width="6.5" bestFit="1" customWidth="1"/>
    <col min="10498" max="10498" width="29.6640625" bestFit="1" customWidth="1"/>
    <col min="10503" max="10503" width="12.5" bestFit="1" customWidth="1"/>
    <col min="10504" max="10504" width="12.83203125" bestFit="1" customWidth="1"/>
    <col min="10505" max="10505" width="21.5" bestFit="1" customWidth="1"/>
    <col min="10753" max="10753" width="6.5" bestFit="1" customWidth="1"/>
    <col min="10754" max="10754" width="29.6640625" bestFit="1" customWidth="1"/>
    <col min="10759" max="10759" width="12.5" bestFit="1" customWidth="1"/>
    <col min="10760" max="10760" width="12.83203125" bestFit="1" customWidth="1"/>
    <col min="10761" max="10761" width="21.5" bestFit="1" customWidth="1"/>
    <col min="11009" max="11009" width="6.5" bestFit="1" customWidth="1"/>
    <col min="11010" max="11010" width="29.6640625" bestFit="1" customWidth="1"/>
    <col min="11015" max="11015" width="12.5" bestFit="1" customWidth="1"/>
    <col min="11016" max="11016" width="12.83203125" bestFit="1" customWidth="1"/>
    <col min="11017" max="11017" width="21.5" bestFit="1" customWidth="1"/>
    <col min="11265" max="11265" width="6.5" bestFit="1" customWidth="1"/>
    <col min="11266" max="11266" width="29.6640625" bestFit="1" customWidth="1"/>
    <col min="11271" max="11271" width="12.5" bestFit="1" customWidth="1"/>
    <col min="11272" max="11272" width="12.83203125" bestFit="1" customWidth="1"/>
    <col min="11273" max="11273" width="21.5" bestFit="1" customWidth="1"/>
    <col min="11521" max="11521" width="6.5" bestFit="1" customWidth="1"/>
    <col min="11522" max="11522" width="29.6640625" bestFit="1" customWidth="1"/>
    <col min="11527" max="11527" width="12.5" bestFit="1" customWidth="1"/>
    <col min="11528" max="11528" width="12.83203125" bestFit="1" customWidth="1"/>
    <col min="11529" max="11529" width="21.5" bestFit="1" customWidth="1"/>
    <col min="11777" max="11777" width="6.5" bestFit="1" customWidth="1"/>
    <col min="11778" max="11778" width="29.6640625" bestFit="1" customWidth="1"/>
    <col min="11783" max="11783" width="12.5" bestFit="1" customWidth="1"/>
    <col min="11784" max="11784" width="12.83203125" bestFit="1" customWidth="1"/>
    <col min="11785" max="11785" width="21.5" bestFit="1" customWidth="1"/>
    <col min="12033" max="12033" width="6.5" bestFit="1" customWidth="1"/>
    <col min="12034" max="12034" width="29.6640625" bestFit="1" customWidth="1"/>
    <col min="12039" max="12039" width="12.5" bestFit="1" customWidth="1"/>
    <col min="12040" max="12040" width="12.83203125" bestFit="1" customWidth="1"/>
    <col min="12041" max="12041" width="21.5" bestFit="1" customWidth="1"/>
    <col min="12289" max="12289" width="6.5" bestFit="1" customWidth="1"/>
    <col min="12290" max="12290" width="29.6640625" bestFit="1" customWidth="1"/>
    <col min="12295" max="12295" width="12.5" bestFit="1" customWidth="1"/>
    <col min="12296" max="12296" width="12.83203125" bestFit="1" customWidth="1"/>
    <col min="12297" max="12297" width="21.5" bestFit="1" customWidth="1"/>
    <col min="12545" max="12545" width="6.5" bestFit="1" customWidth="1"/>
    <col min="12546" max="12546" width="29.6640625" bestFit="1" customWidth="1"/>
    <col min="12551" max="12551" width="12.5" bestFit="1" customWidth="1"/>
    <col min="12552" max="12552" width="12.83203125" bestFit="1" customWidth="1"/>
    <col min="12553" max="12553" width="21.5" bestFit="1" customWidth="1"/>
    <col min="12801" max="12801" width="6.5" bestFit="1" customWidth="1"/>
    <col min="12802" max="12802" width="29.6640625" bestFit="1" customWidth="1"/>
    <col min="12807" max="12807" width="12.5" bestFit="1" customWidth="1"/>
    <col min="12808" max="12808" width="12.83203125" bestFit="1" customWidth="1"/>
    <col min="12809" max="12809" width="21.5" bestFit="1" customWidth="1"/>
    <col min="13057" max="13057" width="6.5" bestFit="1" customWidth="1"/>
    <col min="13058" max="13058" width="29.6640625" bestFit="1" customWidth="1"/>
    <col min="13063" max="13063" width="12.5" bestFit="1" customWidth="1"/>
    <col min="13064" max="13064" width="12.83203125" bestFit="1" customWidth="1"/>
    <col min="13065" max="13065" width="21.5" bestFit="1" customWidth="1"/>
    <col min="13313" max="13313" width="6.5" bestFit="1" customWidth="1"/>
    <col min="13314" max="13314" width="29.6640625" bestFit="1" customWidth="1"/>
    <col min="13319" max="13319" width="12.5" bestFit="1" customWidth="1"/>
    <col min="13320" max="13320" width="12.83203125" bestFit="1" customWidth="1"/>
    <col min="13321" max="13321" width="21.5" bestFit="1" customWidth="1"/>
    <col min="13569" max="13569" width="6.5" bestFit="1" customWidth="1"/>
    <col min="13570" max="13570" width="29.6640625" bestFit="1" customWidth="1"/>
    <col min="13575" max="13575" width="12.5" bestFit="1" customWidth="1"/>
    <col min="13576" max="13576" width="12.83203125" bestFit="1" customWidth="1"/>
    <col min="13577" max="13577" width="21.5" bestFit="1" customWidth="1"/>
    <col min="13825" max="13825" width="6.5" bestFit="1" customWidth="1"/>
    <col min="13826" max="13826" width="29.6640625" bestFit="1" customWidth="1"/>
    <col min="13831" max="13831" width="12.5" bestFit="1" customWidth="1"/>
    <col min="13832" max="13832" width="12.83203125" bestFit="1" customWidth="1"/>
    <col min="13833" max="13833" width="21.5" bestFit="1" customWidth="1"/>
    <col min="14081" max="14081" width="6.5" bestFit="1" customWidth="1"/>
    <col min="14082" max="14082" width="29.6640625" bestFit="1" customWidth="1"/>
    <col min="14087" max="14087" width="12.5" bestFit="1" customWidth="1"/>
    <col min="14088" max="14088" width="12.83203125" bestFit="1" customWidth="1"/>
    <col min="14089" max="14089" width="21.5" bestFit="1" customWidth="1"/>
    <col min="14337" max="14337" width="6.5" bestFit="1" customWidth="1"/>
    <col min="14338" max="14338" width="29.6640625" bestFit="1" customWidth="1"/>
    <col min="14343" max="14343" width="12.5" bestFit="1" customWidth="1"/>
    <col min="14344" max="14344" width="12.83203125" bestFit="1" customWidth="1"/>
    <col min="14345" max="14345" width="21.5" bestFit="1" customWidth="1"/>
    <col min="14593" max="14593" width="6.5" bestFit="1" customWidth="1"/>
    <col min="14594" max="14594" width="29.6640625" bestFit="1" customWidth="1"/>
    <col min="14599" max="14599" width="12.5" bestFit="1" customWidth="1"/>
    <col min="14600" max="14600" width="12.83203125" bestFit="1" customWidth="1"/>
    <col min="14601" max="14601" width="21.5" bestFit="1" customWidth="1"/>
    <col min="14849" max="14849" width="6.5" bestFit="1" customWidth="1"/>
    <col min="14850" max="14850" width="29.6640625" bestFit="1" customWidth="1"/>
    <col min="14855" max="14855" width="12.5" bestFit="1" customWidth="1"/>
    <col min="14856" max="14856" width="12.83203125" bestFit="1" customWidth="1"/>
    <col min="14857" max="14857" width="21.5" bestFit="1" customWidth="1"/>
    <col min="15105" max="15105" width="6.5" bestFit="1" customWidth="1"/>
    <col min="15106" max="15106" width="29.6640625" bestFit="1" customWidth="1"/>
    <col min="15111" max="15111" width="12.5" bestFit="1" customWidth="1"/>
    <col min="15112" max="15112" width="12.83203125" bestFit="1" customWidth="1"/>
    <col min="15113" max="15113" width="21.5" bestFit="1" customWidth="1"/>
    <col min="15361" max="15361" width="6.5" bestFit="1" customWidth="1"/>
    <col min="15362" max="15362" width="29.6640625" bestFit="1" customWidth="1"/>
    <col min="15367" max="15367" width="12.5" bestFit="1" customWidth="1"/>
    <col min="15368" max="15368" width="12.83203125" bestFit="1" customWidth="1"/>
    <col min="15369" max="15369" width="21.5" bestFit="1" customWidth="1"/>
    <col min="15617" max="15617" width="6.5" bestFit="1" customWidth="1"/>
    <col min="15618" max="15618" width="29.6640625" bestFit="1" customWidth="1"/>
    <col min="15623" max="15623" width="12.5" bestFit="1" customWidth="1"/>
    <col min="15624" max="15624" width="12.83203125" bestFit="1" customWidth="1"/>
    <col min="15625" max="15625" width="21.5" bestFit="1" customWidth="1"/>
    <col min="15873" max="15873" width="6.5" bestFit="1" customWidth="1"/>
    <col min="15874" max="15874" width="29.6640625" bestFit="1" customWidth="1"/>
    <col min="15879" max="15879" width="12.5" bestFit="1" customWidth="1"/>
    <col min="15880" max="15880" width="12.83203125" bestFit="1" customWidth="1"/>
    <col min="15881" max="15881" width="21.5" bestFit="1" customWidth="1"/>
    <col min="16129" max="16129" width="6.5" bestFit="1" customWidth="1"/>
    <col min="16130" max="16130" width="29.6640625" bestFit="1" customWidth="1"/>
    <col min="16135" max="16135" width="12.5" bestFit="1" customWidth="1"/>
    <col min="16136" max="16136" width="12.83203125" bestFit="1" customWidth="1"/>
    <col min="16137" max="16137" width="21.5" bestFit="1" customWidth="1"/>
  </cols>
  <sheetData>
    <row r="1" spans="1:9" ht="93.75" customHeight="1" thickBot="1">
      <c r="A1" s="104"/>
      <c r="B1" s="333" t="s">
        <v>1649</v>
      </c>
      <c r="C1" s="333"/>
      <c r="D1" s="333"/>
      <c r="E1" s="333"/>
      <c r="F1" s="333"/>
      <c r="G1" s="333"/>
      <c r="H1" s="333"/>
      <c r="I1" s="333"/>
    </row>
    <row r="2" spans="1:9" s="49" customFormat="1" ht="25.75" customHeight="1" thickTop="1">
      <c r="A2" s="154"/>
      <c r="B2" s="155" t="s">
        <v>3</v>
      </c>
      <c r="C2" s="156" t="s">
        <v>1659</v>
      </c>
      <c r="D2" s="156" t="s">
        <v>1660</v>
      </c>
      <c r="E2" s="156" t="s">
        <v>1708</v>
      </c>
      <c r="F2" s="156" t="s">
        <v>1709</v>
      </c>
      <c r="G2" s="156" t="s">
        <v>1710</v>
      </c>
      <c r="H2" s="156" t="s">
        <v>1711</v>
      </c>
      <c r="I2" s="156" t="s">
        <v>1712</v>
      </c>
    </row>
    <row r="3" spans="1:9">
      <c r="A3" s="112"/>
      <c r="B3" s="357" t="s">
        <v>1713</v>
      </c>
      <c r="C3" s="357"/>
      <c r="D3" s="357"/>
      <c r="E3" s="357"/>
      <c r="F3" s="357"/>
      <c r="G3" s="357"/>
      <c r="H3" s="357"/>
      <c r="I3" s="357"/>
    </row>
    <row r="4" spans="1:9">
      <c r="A4" s="120">
        <v>1</v>
      </c>
      <c r="B4" s="140" t="s">
        <v>33</v>
      </c>
      <c r="C4" s="157">
        <f>'[1]Concentrado Hospedaje'!S9</f>
        <v>7</v>
      </c>
      <c r="D4" s="157">
        <f>'[1]Concentrado Hospedaje'!T9</f>
        <v>108</v>
      </c>
      <c r="E4" s="122">
        <f>'[1]Concentrado Hospedaje'!U9</f>
        <v>7</v>
      </c>
      <c r="F4" s="122">
        <f>'[1]Concentrado Hospedaje'!V9</f>
        <v>0</v>
      </c>
      <c r="G4" s="122">
        <f>'[1]Concentrado Hospedaje'!W9</f>
        <v>0</v>
      </c>
      <c r="H4" s="122">
        <f>'[1]Concentrado Hospedaje'!X9</f>
        <v>12</v>
      </c>
      <c r="I4" s="122">
        <f>'[1]Concentrado Hospedaje'!Y9</f>
        <v>1</v>
      </c>
    </row>
    <row r="5" spans="1:9">
      <c r="A5" s="120">
        <v>2</v>
      </c>
      <c r="B5" s="146" t="s">
        <v>256</v>
      </c>
      <c r="C5" s="157">
        <f>'[1]Concentrado Hospedaje'!S40</f>
        <v>12</v>
      </c>
      <c r="D5" s="157">
        <f>'[1]Concentrado Hospedaje'!T40</f>
        <v>142</v>
      </c>
      <c r="E5" s="122">
        <f>'[1]Concentrado Hospedaje'!U40</f>
        <v>12</v>
      </c>
      <c r="F5" s="122">
        <f>'[1]Concentrado Hospedaje'!V40</f>
        <v>1</v>
      </c>
      <c r="G5" s="122">
        <f>'[1]Concentrado Hospedaje'!W40</f>
        <v>18</v>
      </c>
      <c r="H5" s="122">
        <f>'[1]Concentrado Hospedaje'!X40</f>
        <v>24</v>
      </c>
      <c r="I5" s="122">
        <f>'[1]Concentrado Hospedaje'!Y40</f>
        <v>0</v>
      </c>
    </row>
    <row r="6" spans="1:9">
      <c r="A6" s="120">
        <v>3</v>
      </c>
      <c r="B6" s="146" t="s">
        <v>313</v>
      </c>
      <c r="C6" s="157">
        <f>'[1]Concentrado Hospedaje'!S44</f>
        <v>57</v>
      </c>
      <c r="D6" s="157">
        <f>'[1]Concentrado Hospedaje'!T44</f>
        <v>1482</v>
      </c>
      <c r="E6" s="122">
        <f>'[1]Concentrado Hospedaje'!U44</f>
        <v>26</v>
      </c>
      <c r="F6" s="122">
        <f>'[1]Concentrado Hospedaje'!V44</f>
        <v>1</v>
      </c>
      <c r="G6" s="122">
        <f>'[1]Concentrado Hospedaje'!W44</f>
        <v>0</v>
      </c>
      <c r="H6" s="122">
        <f>'[1]Concentrado Hospedaje'!X44</f>
        <v>39</v>
      </c>
      <c r="I6" s="122">
        <f>'[1]Concentrado Hospedaje'!Y44</f>
        <v>2</v>
      </c>
    </row>
    <row r="7" spans="1:9">
      <c r="A7" s="120">
        <v>4</v>
      </c>
      <c r="B7" s="146" t="s">
        <v>507</v>
      </c>
      <c r="C7" s="157">
        <f>'[1]Concentrado Hospedaje'!S53</f>
        <v>31</v>
      </c>
      <c r="D7" s="157">
        <f>'[1]Concentrado Hospedaje'!T53</f>
        <v>277</v>
      </c>
      <c r="E7" s="122">
        <f>'[1]Concentrado Hospedaje'!U53</f>
        <v>30</v>
      </c>
      <c r="F7" s="122">
        <f>'[1]Concentrado Hospedaje'!V53</f>
        <v>0</v>
      </c>
      <c r="G7" s="122">
        <f>'[1]Concentrado Hospedaje'!W53</f>
        <v>0</v>
      </c>
      <c r="H7" s="122">
        <f>'[1]Concentrado Hospedaje'!X53</f>
        <v>33</v>
      </c>
      <c r="I7" s="122">
        <f>'[1]Concentrado Hospedaje'!Y53</f>
        <v>0</v>
      </c>
    </row>
    <row r="8" spans="1:9">
      <c r="A8" s="120">
        <v>5</v>
      </c>
      <c r="B8" s="146" t="s">
        <v>577</v>
      </c>
      <c r="C8" s="157">
        <f>'[1]Concentrado Hospedaje'!S54</f>
        <v>17</v>
      </c>
      <c r="D8" s="157">
        <f>'[1]Concentrado Hospedaje'!T54</f>
        <v>1080</v>
      </c>
      <c r="E8" s="122">
        <f>'[1]Concentrado Hospedaje'!U54</f>
        <v>101</v>
      </c>
      <c r="F8" s="122">
        <f>'[1]Concentrado Hospedaje'!V54</f>
        <v>11</v>
      </c>
      <c r="G8" s="122">
        <f>'[1]Concentrado Hospedaje'!W54</f>
        <v>7</v>
      </c>
      <c r="H8" s="122">
        <f>'[1]Concentrado Hospedaje'!X54</f>
        <v>176</v>
      </c>
      <c r="I8" s="122">
        <f>'[1]Concentrado Hospedaje'!Y54</f>
        <v>27</v>
      </c>
    </row>
    <row r="9" spans="1:9">
      <c r="A9" s="120">
        <v>6</v>
      </c>
      <c r="B9" s="146" t="s">
        <v>1683</v>
      </c>
      <c r="C9" s="157">
        <f>'[1]Concentrado Hospedaje'!S71</f>
        <v>3</v>
      </c>
      <c r="D9" s="157">
        <f>'[1]Concentrado Hospedaje'!T71</f>
        <v>248</v>
      </c>
      <c r="E9" s="122">
        <f>'[1]Concentrado Hospedaje'!U71</f>
        <v>21</v>
      </c>
      <c r="F9" s="122">
        <f>'[1]Concentrado Hospedaje'!V71</f>
        <v>0</v>
      </c>
      <c r="G9" s="122">
        <f>'[1]Concentrado Hospedaje'!W71</f>
        <v>1</v>
      </c>
      <c r="H9" s="122">
        <f>'[1]Concentrado Hospedaje'!X71</f>
        <v>12</v>
      </c>
      <c r="I9" s="122">
        <f>'[1]Concentrado Hospedaje'!Y71</f>
        <v>0</v>
      </c>
    </row>
    <row r="10" spans="1:9">
      <c r="A10" s="120">
        <v>7</v>
      </c>
      <c r="B10" s="146" t="s">
        <v>1689</v>
      </c>
      <c r="C10" s="157">
        <f>'[1]Concentrado Hospedaje'!S89</f>
        <v>8</v>
      </c>
      <c r="D10" s="157">
        <f>'[1]Concentrado Hospedaje'!T89</f>
        <v>190</v>
      </c>
      <c r="E10" s="122">
        <f>'[1]Concentrado Hospedaje'!U89</f>
        <v>68</v>
      </c>
      <c r="F10" s="122">
        <f>'[1]Concentrado Hospedaje'!V89</f>
        <v>0</v>
      </c>
      <c r="G10" s="122">
        <f>'[1]Concentrado Hospedaje'!W89</f>
        <v>14</v>
      </c>
      <c r="H10" s="122">
        <f>'[1]Concentrado Hospedaje'!X89</f>
        <v>35</v>
      </c>
      <c r="I10" s="122">
        <f>'[1]Concentrado Hospedaje'!Y89</f>
        <v>3</v>
      </c>
    </row>
    <row r="11" spans="1:9">
      <c r="A11" s="120">
        <v>8</v>
      </c>
      <c r="B11" s="146" t="s">
        <v>1690</v>
      </c>
      <c r="C11" s="157">
        <f>'[1]Concentrado Hospedaje'!S92</f>
        <v>34</v>
      </c>
      <c r="D11" s="157">
        <f>'[1]Concentrado Hospedaje'!T92</f>
        <v>941</v>
      </c>
      <c r="E11" s="122">
        <f>'[1]Concentrado Hospedaje'!U92</f>
        <v>70</v>
      </c>
      <c r="F11" s="122">
        <f>'[1]Concentrado Hospedaje'!V92</f>
        <v>2</v>
      </c>
      <c r="G11" s="122">
        <f>'[1]Concentrado Hospedaje'!W92</f>
        <v>32</v>
      </c>
      <c r="H11" s="122">
        <f>'[1]Concentrado Hospedaje'!X92</f>
        <v>74</v>
      </c>
      <c r="I11" s="122">
        <f>'[1]Concentrado Hospedaje'!Y92</f>
        <v>3</v>
      </c>
    </row>
    <row r="12" spans="1:9">
      <c r="A12" s="120">
        <v>9</v>
      </c>
      <c r="B12" s="146" t="s">
        <v>1313</v>
      </c>
      <c r="C12" s="157">
        <f>'[1]Concentrado Hospedaje'!S102</f>
        <v>106</v>
      </c>
      <c r="D12" s="157">
        <f>'[1]Concentrado Hospedaje'!T102</f>
        <v>1489</v>
      </c>
      <c r="E12" s="122">
        <f>'[1]Concentrado Hospedaje'!U102</f>
        <v>77</v>
      </c>
      <c r="F12" s="122">
        <f>'[1]Concentrado Hospedaje'!V102</f>
        <v>6</v>
      </c>
      <c r="G12" s="122">
        <f>'[1]Concentrado Hospedaje'!W102</f>
        <v>13</v>
      </c>
      <c r="H12" s="122">
        <f>'[1]Concentrado Hospedaje'!X102</f>
        <v>87</v>
      </c>
      <c r="I12" s="122">
        <f>'[1]Concentrado Hospedaje'!Y102</f>
        <v>5</v>
      </c>
    </row>
    <row r="13" spans="1:9">
      <c r="A13" s="120">
        <v>10</v>
      </c>
      <c r="B13" s="158" t="s">
        <v>1696</v>
      </c>
      <c r="C13" s="159">
        <f>'[1]Concentrado Hospedaje'!S105</f>
        <v>13</v>
      </c>
      <c r="D13" s="159">
        <f>'[1]Concentrado Hospedaje'!T105</f>
        <v>203</v>
      </c>
      <c r="E13" s="160">
        <f>'[1]Concentrado Hospedaje'!U105</f>
        <v>19</v>
      </c>
      <c r="F13" s="160">
        <f>'[1]Concentrado Hospedaje'!V105</f>
        <v>0</v>
      </c>
      <c r="G13" s="160">
        <f>'[1]Concentrado Hospedaje'!W105</f>
        <v>0</v>
      </c>
      <c r="H13" s="160">
        <f>'[1]Concentrado Hospedaje'!X105</f>
        <v>41</v>
      </c>
      <c r="I13" s="160">
        <f>'[1]Concentrado Hospedaje'!Y105</f>
        <v>2</v>
      </c>
    </row>
    <row r="14" spans="1:9">
      <c r="A14" s="104"/>
      <c r="B14" s="161" t="s">
        <v>1699</v>
      </c>
      <c r="C14" s="162">
        <f t="shared" ref="C14:I14" si="0">SUM(C4:C13)</f>
        <v>288</v>
      </c>
      <c r="D14" s="162">
        <f t="shared" si="0"/>
        <v>6160</v>
      </c>
      <c r="E14" s="162">
        <f t="shared" si="0"/>
        <v>431</v>
      </c>
      <c r="F14" s="162">
        <f t="shared" si="0"/>
        <v>21</v>
      </c>
      <c r="G14" s="162">
        <f t="shared" si="0"/>
        <v>85</v>
      </c>
      <c r="H14" s="162">
        <f t="shared" si="0"/>
        <v>533</v>
      </c>
      <c r="I14" s="162">
        <f t="shared" si="0"/>
        <v>43</v>
      </c>
    </row>
    <row r="15" spans="1:9">
      <c r="A15" s="104"/>
      <c r="B15" s="163"/>
      <c r="C15" s="164"/>
      <c r="D15" s="164"/>
      <c r="E15" s="164"/>
      <c r="F15" s="164"/>
      <c r="G15" s="164"/>
      <c r="H15" s="164"/>
      <c r="I15" s="164"/>
    </row>
    <row r="16" spans="1:9">
      <c r="A16" s="165"/>
      <c r="B16" s="358" t="s">
        <v>1714</v>
      </c>
      <c r="C16" s="358"/>
      <c r="D16" s="358"/>
      <c r="E16" s="358"/>
      <c r="F16" s="358"/>
      <c r="G16" s="358"/>
      <c r="H16" s="358"/>
      <c r="I16" s="358"/>
    </row>
    <row r="17" spans="1:11">
      <c r="A17" s="120">
        <v>1</v>
      </c>
      <c r="B17" s="140" t="s">
        <v>28</v>
      </c>
      <c r="C17" s="122">
        <f>'[1]Concentrado Hospedaje'!S8</f>
        <v>1</v>
      </c>
      <c r="D17" s="122">
        <f>'[1]Concentrado Hospedaje'!T8</f>
        <v>26</v>
      </c>
      <c r="E17" s="122">
        <f>'[1]Concentrado Hospedaje'!U8</f>
        <v>12</v>
      </c>
      <c r="F17" s="122">
        <f>'[1]Concentrado Hospedaje'!V8</f>
        <v>0</v>
      </c>
      <c r="G17" s="122">
        <f>'[1]Concentrado Hospedaje'!W8</f>
        <v>1</v>
      </c>
      <c r="H17" s="122">
        <f>'[1]Concentrado Hospedaje'!X8</f>
        <v>13</v>
      </c>
      <c r="I17" s="122">
        <f>'[1]Concentrado Hospedaje'!Y8</f>
        <v>0</v>
      </c>
      <c r="J17" s="166"/>
    </row>
    <row r="18" spans="1:11">
      <c r="A18" s="120">
        <v>2</v>
      </c>
      <c r="B18" s="140" t="s">
        <v>61</v>
      </c>
      <c r="C18" s="122">
        <f>'[1]Concentrado Hospedaje'!S12</f>
        <v>2</v>
      </c>
      <c r="D18" s="122">
        <f>'[1]Concentrado Hospedaje'!T12</f>
        <v>17</v>
      </c>
      <c r="E18" s="122">
        <f>'[1]Concentrado Hospedaje'!U12</f>
        <v>2</v>
      </c>
      <c r="F18" s="122">
        <f>'[1]Concentrado Hospedaje'!V12</f>
        <v>0</v>
      </c>
      <c r="G18" s="122">
        <f>'[1]Concentrado Hospedaje'!W12</f>
        <v>0</v>
      </c>
      <c r="H18" s="122">
        <f>'[1]Concentrado Hospedaje'!X12</f>
        <v>3</v>
      </c>
      <c r="I18" s="122">
        <f>'[1]Concentrado Hospedaje'!Y12</f>
        <v>0</v>
      </c>
      <c r="J18" s="166"/>
      <c r="K18" s="167"/>
    </row>
    <row r="19" spans="1:11">
      <c r="A19" s="120">
        <v>3</v>
      </c>
      <c r="B19" s="140" t="s">
        <v>68</v>
      </c>
      <c r="C19" s="122">
        <f>'[1]Concentrado Hospedaje'!S14</f>
        <v>7</v>
      </c>
      <c r="D19" s="122">
        <f>'[1]Concentrado Hospedaje'!T14</f>
        <v>218</v>
      </c>
      <c r="E19" s="122">
        <f>'[1]Concentrado Hospedaje'!U14</f>
        <v>30</v>
      </c>
      <c r="F19" s="122">
        <f>'[1]Concentrado Hospedaje'!V14</f>
        <v>0</v>
      </c>
      <c r="G19" s="122">
        <f>'[1]Concentrado Hospedaje'!W14</f>
        <v>7</v>
      </c>
      <c r="H19" s="122">
        <f>'[1]Concentrado Hospedaje'!X14</f>
        <v>23</v>
      </c>
      <c r="I19" s="122">
        <f>'[1]Concentrado Hospedaje'!Y14</f>
        <v>2</v>
      </c>
      <c r="J19" s="166"/>
      <c r="K19" s="167"/>
    </row>
    <row r="20" spans="1:11">
      <c r="A20" s="120">
        <v>4</v>
      </c>
      <c r="B20" s="140" t="s">
        <v>125</v>
      </c>
      <c r="C20" s="122">
        <f>'[1]Concentrado Hospedaje'!S21</f>
        <v>3</v>
      </c>
      <c r="D20" s="122">
        <f>'[1]Concentrado Hospedaje'!T21</f>
        <v>83</v>
      </c>
      <c r="E20" s="122">
        <f>'[1]Concentrado Hospedaje'!U21</f>
        <v>2</v>
      </c>
      <c r="F20" s="122">
        <f>'[1]Concentrado Hospedaje'!V21</f>
        <v>0</v>
      </c>
      <c r="G20" s="122">
        <f>'[1]Concentrado Hospedaje'!W21</f>
        <v>0</v>
      </c>
      <c r="H20" s="122">
        <f>'[1]Concentrado Hospedaje'!X21</f>
        <v>0</v>
      </c>
      <c r="I20" s="122">
        <f>'[1]Concentrado Hospedaje'!Y21</f>
        <v>1</v>
      </c>
      <c r="J20" s="166"/>
      <c r="K20" s="167"/>
    </row>
    <row r="21" spans="1:11">
      <c r="A21" s="120">
        <v>5</v>
      </c>
      <c r="B21" s="140" t="s">
        <v>132</v>
      </c>
      <c r="C21" s="122">
        <f>'[1]Concentrado Hospedaje'!S22</f>
        <v>1</v>
      </c>
      <c r="D21" s="122">
        <f>'[1]Concentrado Hospedaje'!T22</f>
        <v>15</v>
      </c>
      <c r="E21" s="122">
        <f>'[1]Concentrado Hospedaje'!U22</f>
        <v>2</v>
      </c>
      <c r="F21" s="122">
        <f>'[1]Concentrado Hospedaje'!V22</f>
        <v>0</v>
      </c>
      <c r="G21" s="122">
        <f>'[1]Concentrado Hospedaje'!W22</f>
        <v>3</v>
      </c>
      <c r="H21" s="122">
        <f>'[1]Concentrado Hospedaje'!X22</f>
        <v>1</v>
      </c>
      <c r="I21" s="122">
        <f>'[1]Concentrado Hospedaje'!Y22</f>
        <v>0</v>
      </c>
      <c r="J21" s="166"/>
      <c r="K21" s="167"/>
    </row>
    <row r="22" spans="1:11">
      <c r="A22" s="120">
        <v>6</v>
      </c>
      <c r="B22" s="140" t="s">
        <v>140</v>
      </c>
      <c r="C22" s="122">
        <f>'[1]Concentrado Hospedaje'!S26</f>
        <v>10</v>
      </c>
      <c r="D22" s="122">
        <f>'[1]Concentrado Hospedaje'!T26</f>
        <v>149</v>
      </c>
      <c r="E22" s="122">
        <f>'[1]Concentrado Hospedaje'!U26</f>
        <v>0</v>
      </c>
      <c r="F22" s="122">
        <f>'[1]Concentrado Hospedaje'!V26</f>
        <v>1</v>
      </c>
      <c r="G22" s="122">
        <f>'[1]Concentrado Hospedaje'!W26</f>
        <v>0</v>
      </c>
      <c r="H22" s="122">
        <f>'[1]Concentrado Hospedaje'!X26</f>
        <v>5</v>
      </c>
      <c r="I22" s="122">
        <f>'[1]Concentrado Hospedaje'!Y26</f>
        <v>0</v>
      </c>
      <c r="J22" s="166"/>
      <c r="K22" s="167"/>
    </row>
    <row r="23" spans="1:11">
      <c r="A23" s="120">
        <v>7</v>
      </c>
      <c r="B23" s="140" t="s">
        <v>218</v>
      </c>
      <c r="C23" s="122">
        <f>'[1]Concentrado Hospedaje'!S37</f>
        <v>1</v>
      </c>
      <c r="D23" s="122">
        <f>'[1]Concentrado Hospedaje'!T37</f>
        <v>6</v>
      </c>
      <c r="E23" s="122">
        <f>'[1]Concentrado Hospedaje'!U37</f>
        <v>1</v>
      </c>
      <c r="F23" s="122">
        <f>'[1]Concentrado Hospedaje'!V37</f>
        <v>0</v>
      </c>
      <c r="G23" s="122">
        <f>'[1]Concentrado Hospedaje'!W37</f>
        <v>0</v>
      </c>
      <c r="H23" s="122">
        <f>'[1]Concentrado Hospedaje'!X37</f>
        <v>0</v>
      </c>
      <c r="I23" s="122">
        <f>'[1]Concentrado Hospedaje'!Y37</f>
        <v>0</v>
      </c>
      <c r="J23" s="166"/>
      <c r="K23" s="167"/>
    </row>
    <row r="24" spans="1:11">
      <c r="A24" s="120">
        <v>8</v>
      </c>
      <c r="B24" s="140" t="s">
        <v>442</v>
      </c>
      <c r="C24" s="122">
        <f>'[1]Concentrado Hospedaje'!S47</f>
        <v>13</v>
      </c>
      <c r="D24" s="122">
        <f>'[1]Concentrado Hospedaje'!T47</f>
        <v>304</v>
      </c>
      <c r="E24" s="122">
        <f>'[1]Concentrado Hospedaje'!U47</f>
        <v>0</v>
      </c>
      <c r="F24" s="122">
        <f>'[1]Concentrado Hospedaje'!V47</f>
        <v>1</v>
      </c>
      <c r="G24" s="122">
        <f>'[1]Concentrado Hospedaje'!W47</f>
        <v>0</v>
      </c>
      <c r="H24" s="122">
        <f>'[1]Concentrado Hospedaje'!X47</f>
        <v>22</v>
      </c>
      <c r="I24" s="122">
        <f>'[1]Concentrado Hospedaje'!Y47</f>
        <v>0</v>
      </c>
      <c r="J24" s="166"/>
      <c r="K24" s="167"/>
    </row>
    <row r="25" spans="1:11">
      <c r="A25" s="120">
        <v>9</v>
      </c>
      <c r="B25" s="140" t="s">
        <v>508</v>
      </c>
      <c r="C25" s="122">
        <f>'[1]Concentrado Hospedaje'!S51</f>
        <v>3</v>
      </c>
      <c r="D25" s="122">
        <f>'[1]Concentrado Hospedaje'!T51</f>
        <v>234</v>
      </c>
      <c r="E25" s="122">
        <f>'[1]Concentrado Hospedaje'!U51</f>
        <v>6</v>
      </c>
      <c r="F25" s="122">
        <f>'[1]Concentrado Hospedaje'!V51</f>
        <v>7</v>
      </c>
      <c r="G25" s="122">
        <f>'[1]Concentrado Hospedaje'!W51</f>
        <v>5</v>
      </c>
      <c r="H25" s="122">
        <f>'[1]Concentrado Hospedaje'!X51</f>
        <v>18</v>
      </c>
      <c r="I25" s="122">
        <f>'[1]Concentrado Hospedaje'!Y51</f>
        <v>0</v>
      </c>
      <c r="J25" s="166"/>
      <c r="K25" s="167"/>
    </row>
    <row r="26" spans="1:11">
      <c r="A26" s="120">
        <v>10</v>
      </c>
      <c r="B26" s="140" t="s">
        <v>697</v>
      </c>
      <c r="C26" s="122">
        <f>'[1]Concentrado Hospedaje'!S60</f>
        <v>1</v>
      </c>
      <c r="D26" s="122">
        <f>'[1]Concentrado Hospedaje'!T60</f>
        <v>17</v>
      </c>
      <c r="E26" s="122">
        <f>'[1]Concentrado Hospedaje'!U60</f>
        <v>0</v>
      </c>
      <c r="F26" s="122">
        <f>'[1]Concentrado Hospedaje'!V60</f>
        <v>0</v>
      </c>
      <c r="G26" s="122">
        <f>'[1]Concentrado Hospedaje'!W60</f>
        <v>0</v>
      </c>
      <c r="H26" s="122">
        <f>'[1]Concentrado Hospedaje'!X60</f>
        <v>8</v>
      </c>
      <c r="I26" s="122">
        <f>'[1]Concentrado Hospedaje'!Y60</f>
        <v>0</v>
      </c>
      <c r="J26" s="166"/>
      <c r="K26" s="167"/>
    </row>
    <row r="27" spans="1:11">
      <c r="A27" s="120">
        <v>11</v>
      </c>
      <c r="B27" s="140" t="s">
        <v>709</v>
      </c>
      <c r="C27" s="122">
        <f>'[1]Concentrado Hospedaje'!S63</f>
        <v>8</v>
      </c>
      <c r="D27" s="122">
        <f>'[1]Concentrado Hospedaje'!T63</f>
        <v>171</v>
      </c>
      <c r="E27" s="122">
        <f>'[1]Concentrado Hospedaje'!U63</f>
        <v>6</v>
      </c>
      <c r="F27" s="122">
        <f>'[1]Concentrado Hospedaje'!V63</f>
        <v>0</v>
      </c>
      <c r="G27" s="122">
        <f>'[1]Concentrado Hospedaje'!W63</f>
        <v>0</v>
      </c>
      <c r="H27" s="122">
        <f>'[1]Concentrado Hospedaje'!X63</f>
        <v>4</v>
      </c>
      <c r="I27" s="122">
        <f>'[1]Concentrado Hospedaje'!Y63</f>
        <v>1</v>
      </c>
      <c r="J27" s="166"/>
      <c r="K27" s="167"/>
    </row>
    <row r="28" spans="1:11">
      <c r="A28" s="120">
        <v>12</v>
      </c>
      <c r="B28" s="140" t="s">
        <v>727</v>
      </c>
      <c r="C28" s="122">
        <f>'[1]Concentrado Hospedaje'!S64</f>
        <v>1</v>
      </c>
      <c r="D28" s="122">
        <f>'[1]Concentrado Hospedaje'!T64</f>
        <v>32</v>
      </c>
      <c r="E28" s="122">
        <f>'[1]Concentrado Hospedaje'!U64</f>
        <v>2</v>
      </c>
      <c r="F28" s="122">
        <f>'[1]Concentrado Hospedaje'!V64</f>
        <v>0</v>
      </c>
      <c r="G28" s="122">
        <f>'[1]Concentrado Hospedaje'!W64</f>
        <v>0</v>
      </c>
      <c r="H28" s="122">
        <f>'[1]Concentrado Hospedaje'!X64</f>
        <v>21</v>
      </c>
      <c r="I28" s="122">
        <f>'[1]Concentrado Hospedaje'!Y64</f>
        <v>0</v>
      </c>
      <c r="J28" s="166"/>
      <c r="K28" s="167"/>
    </row>
    <row r="29" spans="1:11">
      <c r="A29" s="120">
        <v>13</v>
      </c>
      <c r="B29" s="140" t="s">
        <v>735</v>
      </c>
      <c r="C29" s="122">
        <f>'[1]Concentrado Hospedaje'!S65</f>
        <v>2</v>
      </c>
      <c r="D29" s="122">
        <f>'[1]Concentrado Hospedaje'!T65</f>
        <v>36</v>
      </c>
      <c r="E29" s="122">
        <f>'[1]Concentrado Hospedaje'!U65</f>
        <v>0</v>
      </c>
      <c r="F29" s="122">
        <f>'[1]Concentrado Hospedaje'!V65</f>
        <v>0</v>
      </c>
      <c r="G29" s="122">
        <f>'[1]Concentrado Hospedaje'!W65</f>
        <v>0</v>
      </c>
      <c r="H29" s="122">
        <f>'[1]Concentrado Hospedaje'!X65</f>
        <v>3</v>
      </c>
      <c r="I29" s="122">
        <f>'[1]Concentrado Hospedaje'!Y65</f>
        <v>0</v>
      </c>
      <c r="J29" s="166"/>
      <c r="K29" s="167"/>
    </row>
    <row r="30" spans="1:11">
      <c r="A30" s="120">
        <v>14</v>
      </c>
      <c r="B30" s="140" t="s">
        <v>812</v>
      </c>
      <c r="C30" s="122">
        <f>'[1]Concentrado Hospedaje'!S78</f>
        <v>4</v>
      </c>
      <c r="D30" s="122">
        <f>'[1]Concentrado Hospedaje'!T78</f>
        <v>46</v>
      </c>
      <c r="E30" s="122">
        <f>'[1]Concentrado Hospedaje'!U78</f>
        <v>0</v>
      </c>
      <c r="F30" s="122">
        <f>'[1]Concentrado Hospedaje'!V78</f>
        <v>0</v>
      </c>
      <c r="G30" s="122">
        <f>'[1]Concentrado Hospedaje'!W78</f>
        <v>0</v>
      </c>
      <c r="H30" s="122">
        <f>'[1]Concentrado Hospedaje'!X78</f>
        <v>7</v>
      </c>
      <c r="I30" s="122">
        <f>'[1]Concentrado Hospedaje'!Y78</f>
        <v>0</v>
      </c>
      <c r="J30" s="166"/>
      <c r="K30" s="167"/>
    </row>
    <row r="31" spans="1:11">
      <c r="A31" s="120">
        <v>15</v>
      </c>
      <c r="B31" s="140" t="s">
        <v>861</v>
      </c>
      <c r="C31" s="122">
        <f>'[1]Concentrado Hospedaje'!S82</f>
        <v>4</v>
      </c>
      <c r="D31" s="122">
        <f>'[1]Concentrado Hospedaje'!T82</f>
        <v>101</v>
      </c>
      <c r="E31" s="122">
        <f>'[1]Concentrado Hospedaje'!U82</f>
        <v>1</v>
      </c>
      <c r="F31" s="122">
        <f>'[1]Concentrado Hospedaje'!V82</f>
        <v>0</v>
      </c>
      <c r="G31" s="122">
        <f>'[1]Concentrado Hospedaje'!W82</f>
        <v>0</v>
      </c>
      <c r="H31" s="122">
        <f>'[1]Concentrado Hospedaje'!X82</f>
        <v>5</v>
      </c>
      <c r="I31" s="122">
        <f>'[1]Concentrado Hospedaje'!Y82</f>
        <v>1</v>
      </c>
      <c r="J31" s="166"/>
      <c r="K31" s="167"/>
    </row>
    <row r="32" spans="1:11">
      <c r="A32" s="120">
        <v>16</v>
      </c>
      <c r="B32" s="140" t="s">
        <v>859</v>
      </c>
      <c r="C32" s="122">
        <f>'[1]Concentrado Hospedaje'!S83</f>
        <v>10</v>
      </c>
      <c r="D32" s="122">
        <f>'[1]Concentrado Hospedaje'!T83</f>
        <v>107</v>
      </c>
      <c r="E32" s="122">
        <f>'[1]Concentrado Hospedaje'!U83</f>
        <v>0</v>
      </c>
      <c r="F32" s="122">
        <f>'[1]Concentrado Hospedaje'!V83</f>
        <v>0</v>
      </c>
      <c r="G32" s="122">
        <f>'[1]Concentrado Hospedaje'!W83</f>
        <v>0</v>
      </c>
      <c r="H32" s="122">
        <f>'[1]Concentrado Hospedaje'!X83</f>
        <v>39</v>
      </c>
      <c r="I32" s="122">
        <f>'[1]Concentrado Hospedaje'!Y83</f>
        <v>0</v>
      </c>
      <c r="J32" s="166"/>
      <c r="K32" s="167"/>
    </row>
    <row r="33" spans="1:11">
      <c r="A33" s="120">
        <v>17</v>
      </c>
      <c r="B33" s="140" t="s">
        <v>920</v>
      </c>
      <c r="C33" s="122">
        <f>'[1]Concentrado Hospedaje'!S87</f>
        <v>5</v>
      </c>
      <c r="D33" s="122">
        <f>'[1]Concentrado Hospedaje'!T87</f>
        <v>104</v>
      </c>
      <c r="E33" s="122">
        <f>'[1]Concentrado Hospedaje'!U87</f>
        <v>1</v>
      </c>
      <c r="F33" s="122">
        <f>'[1]Concentrado Hospedaje'!V87</f>
        <v>1</v>
      </c>
      <c r="G33" s="122">
        <f>'[1]Concentrado Hospedaje'!W87</f>
        <v>0</v>
      </c>
      <c r="H33" s="122">
        <f>'[1]Concentrado Hospedaje'!X87</f>
        <v>7</v>
      </c>
      <c r="I33" s="122">
        <f>'[1]Concentrado Hospedaje'!Y87</f>
        <v>0</v>
      </c>
      <c r="J33" s="166"/>
      <c r="K33" s="167"/>
    </row>
    <row r="34" spans="1:11">
      <c r="A34" s="120">
        <v>18</v>
      </c>
      <c r="B34" s="140" t="s">
        <v>960</v>
      </c>
      <c r="C34" s="122">
        <f>'[1]Concentrado Hospedaje'!S91</f>
        <v>2</v>
      </c>
      <c r="D34" s="122">
        <f>'[1]Concentrado Hospedaje'!T91</f>
        <v>42</v>
      </c>
      <c r="E34" s="122">
        <f>'[1]Concentrado Hospedaje'!U91</f>
        <v>1</v>
      </c>
      <c r="F34" s="122">
        <f>'[1]Concentrado Hospedaje'!V91</f>
        <v>1</v>
      </c>
      <c r="G34" s="122">
        <f>'[1]Concentrado Hospedaje'!W91</f>
        <v>0</v>
      </c>
      <c r="H34" s="122">
        <f>'[1]Concentrado Hospedaje'!X91</f>
        <v>0</v>
      </c>
      <c r="I34" s="122">
        <f>'[1]Concentrado Hospedaje'!Y91</f>
        <v>0</v>
      </c>
      <c r="J34" s="166"/>
      <c r="K34" s="167"/>
    </row>
    <row r="35" spans="1:11">
      <c r="A35" s="120">
        <v>19</v>
      </c>
      <c r="B35" s="140" t="s">
        <v>792</v>
      </c>
      <c r="C35" s="122">
        <f>'[1]Concentrado Hospedaje'!S96</f>
        <v>5</v>
      </c>
      <c r="D35" s="122">
        <f>'[1]Concentrado Hospedaje'!T96</f>
        <v>144</v>
      </c>
      <c r="E35" s="122">
        <f>'[1]Concentrado Hospedaje'!U96</f>
        <v>9</v>
      </c>
      <c r="F35" s="122">
        <f>'[1]Concentrado Hospedaje'!V96</f>
        <v>0</v>
      </c>
      <c r="G35" s="122">
        <f>'[1]Concentrado Hospedaje'!W96</f>
        <v>0</v>
      </c>
      <c r="H35" s="122">
        <f>'[1]Concentrado Hospedaje'!X96</f>
        <v>12</v>
      </c>
      <c r="I35" s="122">
        <f>'[1]Concentrado Hospedaje'!Y96</f>
        <v>0</v>
      </c>
      <c r="J35" s="166"/>
      <c r="K35" s="167"/>
    </row>
    <row r="36" spans="1:11">
      <c r="A36" s="120">
        <v>20</v>
      </c>
      <c r="B36" s="140" t="s">
        <v>1226</v>
      </c>
      <c r="C36" s="122">
        <f>'[1]Concentrado Hospedaje'!S99</f>
        <v>37</v>
      </c>
      <c r="D36" s="122">
        <f>'[1]Concentrado Hospedaje'!T99</f>
        <v>427</v>
      </c>
      <c r="E36" s="122">
        <f>'[1]Concentrado Hospedaje'!U99</f>
        <v>3</v>
      </c>
      <c r="F36" s="122">
        <f>'[1]Concentrado Hospedaje'!V99</f>
        <v>0</v>
      </c>
      <c r="G36" s="122">
        <f>'[1]Concentrado Hospedaje'!W99</f>
        <v>0</v>
      </c>
      <c r="H36" s="122">
        <f>'[1]Concentrado Hospedaje'!X99</f>
        <v>24</v>
      </c>
      <c r="I36" s="122">
        <f>'[1]Concentrado Hospedaje'!Y99</f>
        <v>1</v>
      </c>
      <c r="J36" s="166"/>
      <c r="K36" s="167"/>
    </row>
    <row r="37" spans="1:11">
      <c r="A37" s="120">
        <v>21</v>
      </c>
      <c r="B37" s="140" t="s">
        <v>1616</v>
      </c>
      <c r="C37" s="122">
        <f>'[1]Concentrado Hospedaje'!S111</f>
        <v>4</v>
      </c>
      <c r="D37" s="122">
        <f>'[1]Concentrado Hospedaje'!T111</f>
        <v>37</v>
      </c>
      <c r="E37" s="122">
        <f>'[1]Concentrado Hospedaje'!U111</f>
        <v>0</v>
      </c>
      <c r="F37" s="122">
        <f>'[1]Concentrado Hospedaje'!V111</f>
        <v>0</v>
      </c>
      <c r="G37" s="122">
        <f>'[1]Concentrado Hospedaje'!W111</f>
        <v>0</v>
      </c>
      <c r="H37" s="122">
        <f>'[1]Concentrado Hospedaje'!X111</f>
        <v>3</v>
      </c>
      <c r="I37" s="122">
        <f>'[1]Concentrado Hospedaje'!Y111</f>
        <v>0</v>
      </c>
      <c r="J37" s="166"/>
      <c r="K37" s="167"/>
    </row>
    <row r="38" spans="1:11">
      <c r="A38" s="120">
        <v>22</v>
      </c>
      <c r="B38" s="140" t="s">
        <v>1625</v>
      </c>
      <c r="C38" s="122">
        <f>'[1]Concentrado Hospedaje'!S112</f>
        <v>7</v>
      </c>
      <c r="D38" s="122">
        <f>'[1]Concentrado Hospedaje'!T112</f>
        <v>203</v>
      </c>
      <c r="E38" s="122">
        <f>'[1]Concentrado Hospedaje'!U112</f>
        <v>1</v>
      </c>
      <c r="F38" s="122">
        <f>'[1]Concentrado Hospedaje'!V112</f>
        <v>1</v>
      </c>
      <c r="G38" s="122">
        <f>'[1]Concentrado Hospedaje'!W112</f>
        <v>0</v>
      </c>
      <c r="H38" s="122">
        <f>'[1]Concentrado Hospedaje'!X112</f>
        <v>12</v>
      </c>
      <c r="I38" s="122">
        <f>'[1]Concentrado Hospedaje'!Y112</f>
        <v>1</v>
      </c>
      <c r="J38" s="166"/>
      <c r="K38" s="167"/>
    </row>
    <row r="39" spans="1:11">
      <c r="B39" s="168" t="s">
        <v>1715</v>
      </c>
      <c r="C39" s="169">
        <f t="shared" ref="C39:I39" si="1">SUM(C17:C38)</f>
        <v>131</v>
      </c>
      <c r="D39" s="169">
        <f t="shared" si="1"/>
        <v>2519</v>
      </c>
      <c r="E39" s="169">
        <f t="shared" si="1"/>
        <v>79</v>
      </c>
      <c r="F39" s="169">
        <f t="shared" si="1"/>
        <v>12</v>
      </c>
      <c r="G39" s="169">
        <f t="shared" si="1"/>
        <v>16</v>
      </c>
      <c r="H39" s="169">
        <f t="shared" si="1"/>
        <v>230</v>
      </c>
      <c r="I39" s="169">
        <f t="shared" si="1"/>
        <v>7</v>
      </c>
    </row>
  </sheetData>
  <mergeCells count="3">
    <mergeCell ref="B1:I1"/>
    <mergeCell ref="B3:I3"/>
    <mergeCell ref="B16:I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DA68-2A01-48D6-90CE-0902F8465D74}">
  <dimension ref="A1:H44"/>
  <sheetViews>
    <sheetView workbookViewId="0">
      <selection activeCell="J16" sqref="J16"/>
    </sheetView>
  </sheetViews>
  <sheetFormatPr baseColWidth="10" defaultRowHeight="15"/>
  <cols>
    <col min="1" max="1" width="11.5" style="170" customWidth="1"/>
    <col min="2" max="2" width="34" customWidth="1"/>
    <col min="3" max="3" width="14.5" bestFit="1" customWidth="1"/>
    <col min="6" max="6" width="11.5" style="170" customWidth="1"/>
    <col min="7" max="7" width="33.5" customWidth="1"/>
    <col min="8" max="8" width="14.83203125" bestFit="1" customWidth="1"/>
    <col min="257" max="257" width="11.5" customWidth="1"/>
    <col min="258" max="258" width="34" customWidth="1"/>
    <col min="259" max="259" width="14.5" bestFit="1" customWidth="1"/>
    <col min="262" max="262" width="11.5" customWidth="1"/>
    <col min="263" max="263" width="33.5" customWidth="1"/>
    <col min="264" max="264" width="14.83203125" bestFit="1" customWidth="1"/>
    <col min="513" max="513" width="11.5" customWidth="1"/>
    <col min="514" max="514" width="34" customWidth="1"/>
    <col min="515" max="515" width="14.5" bestFit="1" customWidth="1"/>
    <col min="518" max="518" width="11.5" customWidth="1"/>
    <col min="519" max="519" width="33.5" customWidth="1"/>
    <col min="520" max="520" width="14.83203125" bestFit="1" customWidth="1"/>
    <col min="769" max="769" width="11.5" customWidth="1"/>
    <col min="770" max="770" width="34" customWidth="1"/>
    <col min="771" max="771" width="14.5" bestFit="1" customWidth="1"/>
    <col min="774" max="774" width="11.5" customWidth="1"/>
    <col min="775" max="775" width="33.5" customWidth="1"/>
    <col min="776" max="776" width="14.83203125" bestFit="1" customWidth="1"/>
    <col min="1025" max="1025" width="11.5" customWidth="1"/>
    <col min="1026" max="1026" width="34" customWidth="1"/>
    <col min="1027" max="1027" width="14.5" bestFit="1" customWidth="1"/>
    <col min="1030" max="1030" width="11.5" customWidth="1"/>
    <col min="1031" max="1031" width="33.5" customWidth="1"/>
    <col min="1032" max="1032" width="14.83203125" bestFit="1" customWidth="1"/>
    <col min="1281" max="1281" width="11.5" customWidth="1"/>
    <col min="1282" max="1282" width="34" customWidth="1"/>
    <col min="1283" max="1283" width="14.5" bestFit="1" customWidth="1"/>
    <col min="1286" max="1286" width="11.5" customWidth="1"/>
    <col min="1287" max="1287" width="33.5" customWidth="1"/>
    <col min="1288" max="1288" width="14.83203125" bestFit="1" customWidth="1"/>
    <col min="1537" max="1537" width="11.5" customWidth="1"/>
    <col min="1538" max="1538" width="34" customWidth="1"/>
    <col min="1539" max="1539" width="14.5" bestFit="1" customWidth="1"/>
    <col min="1542" max="1542" width="11.5" customWidth="1"/>
    <col min="1543" max="1543" width="33.5" customWidth="1"/>
    <col min="1544" max="1544" width="14.83203125" bestFit="1" customWidth="1"/>
    <col min="1793" max="1793" width="11.5" customWidth="1"/>
    <col min="1794" max="1794" width="34" customWidth="1"/>
    <col min="1795" max="1795" width="14.5" bestFit="1" customWidth="1"/>
    <col min="1798" max="1798" width="11.5" customWidth="1"/>
    <col min="1799" max="1799" width="33.5" customWidth="1"/>
    <col min="1800" max="1800" width="14.83203125" bestFit="1" customWidth="1"/>
    <col min="2049" max="2049" width="11.5" customWidth="1"/>
    <col min="2050" max="2050" width="34" customWidth="1"/>
    <col min="2051" max="2051" width="14.5" bestFit="1" customWidth="1"/>
    <col min="2054" max="2054" width="11.5" customWidth="1"/>
    <col min="2055" max="2055" width="33.5" customWidth="1"/>
    <col min="2056" max="2056" width="14.83203125" bestFit="1" customWidth="1"/>
    <col min="2305" max="2305" width="11.5" customWidth="1"/>
    <col min="2306" max="2306" width="34" customWidth="1"/>
    <col min="2307" max="2307" width="14.5" bestFit="1" customWidth="1"/>
    <col min="2310" max="2310" width="11.5" customWidth="1"/>
    <col min="2311" max="2311" width="33.5" customWidth="1"/>
    <col min="2312" max="2312" width="14.83203125" bestFit="1" customWidth="1"/>
    <col min="2561" max="2561" width="11.5" customWidth="1"/>
    <col min="2562" max="2562" width="34" customWidth="1"/>
    <col min="2563" max="2563" width="14.5" bestFit="1" customWidth="1"/>
    <col min="2566" max="2566" width="11.5" customWidth="1"/>
    <col min="2567" max="2567" width="33.5" customWidth="1"/>
    <col min="2568" max="2568" width="14.83203125" bestFit="1" customWidth="1"/>
    <col min="2817" max="2817" width="11.5" customWidth="1"/>
    <col min="2818" max="2818" width="34" customWidth="1"/>
    <col min="2819" max="2819" width="14.5" bestFit="1" customWidth="1"/>
    <col min="2822" max="2822" width="11.5" customWidth="1"/>
    <col min="2823" max="2823" width="33.5" customWidth="1"/>
    <col min="2824" max="2824" width="14.83203125" bestFit="1" customWidth="1"/>
    <col min="3073" max="3073" width="11.5" customWidth="1"/>
    <col min="3074" max="3074" width="34" customWidth="1"/>
    <col min="3075" max="3075" width="14.5" bestFit="1" customWidth="1"/>
    <col min="3078" max="3078" width="11.5" customWidth="1"/>
    <col min="3079" max="3079" width="33.5" customWidth="1"/>
    <col min="3080" max="3080" width="14.83203125" bestFit="1" customWidth="1"/>
    <col min="3329" max="3329" width="11.5" customWidth="1"/>
    <col min="3330" max="3330" width="34" customWidth="1"/>
    <col min="3331" max="3331" width="14.5" bestFit="1" customWidth="1"/>
    <col min="3334" max="3334" width="11.5" customWidth="1"/>
    <col min="3335" max="3335" width="33.5" customWidth="1"/>
    <col min="3336" max="3336" width="14.83203125" bestFit="1" customWidth="1"/>
    <col min="3585" max="3585" width="11.5" customWidth="1"/>
    <col min="3586" max="3586" width="34" customWidth="1"/>
    <col min="3587" max="3587" width="14.5" bestFit="1" customWidth="1"/>
    <col min="3590" max="3590" width="11.5" customWidth="1"/>
    <col min="3591" max="3591" width="33.5" customWidth="1"/>
    <col min="3592" max="3592" width="14.83203125" bestFit="1" customWidth="1"/>
    <col min="3841" max="3841" width="11.5" customWidth="1"/>
    <col min="3842" max="3842" width="34" customWidth="1"/>
    <col min="3843" max="3843" width="14.5" bestFit="1" customWidth="1"/>
    <col min="3846" max="3846" width="11.5" customWidth="1"/>
    <col min="3847" max="3847" width="33.5" customWidth="1"/>
    <col min="3848" max="3848" width="14.83203125" bestFit="1" customWidth="1"/>
    <col min="4097" max="4097" width="11.5" customWidth="1"/>
    <col min="4098" max="4098" width="34" customWidth="1"/>
    <col min="4099" max="4099" width="14.5" bestFit="1" customWidth="1"/>
    <col min="4102" max="4102" width="11.5" customWidth="1"/>
    <col min="4103" max="4103" width="33.5" customWidth="1"/>
    <col min="4104" max="4104" width="14.83203125" bestFit="1" customWidth="1"/>
    <col min="4353" max="4353" width="11.5" customWidth="1"/>
    <col min="4354" max="4354" width="34" customWidth="1"/>
    <col min="4355" max="4355" width="14.5" bestFit="1" customWidth="1"/>
    <col min="4358" max="4358" width="11.5" customWidth="1"/>
    <col min="4359" max="4359" width="33.5" customWidth="1"/>
    <col min="4360" max="4360" width="14.83203125" bestFit="1" customWidth="1"/>
    <col min="4609" max="4609" width="11.5" customWidth="1"/>
    <col min="4610" max="4610" width="34" customWidth="1"/>
    <col min="4611" max="4611" width="14.5" bestFit="1" customWidth="1"/>
    <col min="4614" max="4614" width="11.5" customWidth="1"/>
    <col min="4615" max="4615" width="33.5" customWidth="1"/>
    <col min="4616" max="4616" width="14.83203125" bestFit="1" customWidth="1"/>
    <col min="4865" max="4865" width="11.5" customWidth="1"/>
    <col min="4866" max="4866" width="34" customWidth="1"/>
    <col min="4867" max="4867" width="14.5" bestFit="1" customWidth="1"/>
    <col min="4870" max="4870" width="11.5" customWidth="1"/>
    <col min="4871" max="4871" width="33.5" customWidth="1"/>
    <col min="4872" max="4872" width="14.83203125" bestFit="1" customWidth="1"/>
    <col min="5121" max="5121" width="11.5" customWidth="1"/>
    <col min="5122" max="5122" width="34" customWidth="1"/>
    <col min="5123" max="5123" width="14.5" bestFit="1" customWidth="1"/>
    <col min="5126" max="5126" width="11.5" customWidth="1"/>
    <col min="5127" max="5127" width="33.5" customWidth="1"/>
    <col min="5128" max="5128" width="14.83203125" bestFit="1" customWidth="1"/>
    <col min="5377" max="5377" width="11.5" customWidth="1"/>
    <col min="5378" max="5378" width="34" customWidth="1"/>
    <col min="5379" max="5379" width="14.5" bestFit="1" customWidth="1"/>
    <col min="5382" max="5382" width="11.5" customWidth="1"/>
    <col min="5383" max="5383" width="33.5" customWidth="1"/>
    <col min="5384" max="5384" width="14.83203125" bestFit="1" customWidth="1"/>
    <col min="5633" max="5633" width="11.5" customWidth="1"/>
    <col min="5634" max="5634" width="34" customWidth="1"/>
    <col min="5635" max="5635" width="14.5" bestFit="1" customWidth="1"/>
    <col min="5638" max="5638" width="11.5" customWidth="1"/>
    <col min="5639" max="5639" width="33.5" customWidth="1"/>
    <col min="5640" max="5640" width="14.83203125" bestFit="1" customWidth="1"/>
    <col min="5889" max="5889" width="11.5" customWidth="1"/>
    <col min="5890" max="5890" width="34" customWidth="1"/>
    <col min="5891" max="5891" width="14.5" bestFit="1" customWidth="1"/>
    <col min="5894" max="5894" width="11.5" customWidth="1"/>
    <col min="5895" max="5895" width="33.5" customWidth="1"/>
    <col min="5896" max="5896" width="14.83203125" bestFit="1" customWidth="1"/>
    <col min="6145" max="6145" width="11.5" customWidth="1"/>
    <col min="6146" max="6146" width="34" customWidth="1"/>
    <col min="6147" max="6147" width="14.5" bestFit="1" customWidth="1"/>
    <col min="6150" max="6150" width="11.5" customWidth="1"/>
    <col min="6151" max="6151" width="33.5" customWidth="1"/>
    <col min="6152" max="6152" width="14.83203125" bestFit="1" customWidth="1"/>
    <col min="6401" max="6401" width="11.5" customWidth="1"/>
    <col min="6402" max="6402" width="34" customWidth="1"/>
    <col min="6403" max="6403" width="14.5" bestFit="1" customWidth="1"/>
    <col min="6406" max="6406" width="11.5" customWidth="1"/>
    <col min="6407" max="6407" width="33.5" customWidth="1"/>
    <col min="6408" max="6408" width="14.83203125" bestFit="1" customWidth="1"/>
    <col min="6657" max="6657" width="11.5" customWidth="1"/>
    <col min="6658" max="6658" width="34" customWidth="1"/>
    <col min="6659" max="6659" width="14.5" bestFit="1" customWidth="1"/>
    <col min="6662" max="6662" width="11.5" customWidth="1"/>
    <col min="6663" max="6663" width="33.5" customWidth="1"/>
    <col min="6664" max="6664" width="14.83203125" bestFit="1" customWidth="1"/>
    <col min="6913" max="6913" width="11.5" customWidth="1"/>
    <col min="6914" max="6914" width="34" customWidth="1"/>
    <col min="6915" max="6915" width="14.5" bestFit="1" customWidth="1"/>
    <col min="6918" max="6918" width="11.5" customWidth="1"/>
    <col min="6919" max="6919" width="33.5" customWidth="1"/>
    <col min="6920" max="6920" width="14.83203125" bestFit="1" customWidth="1"/>
    <col min="7169" max="7169" width="11.5" customWidth="1"/>
    <col min="7170" max="7170" width="34" customWidth="1"/>
    <col min="7171" max="7171" width="14.5" bestFit="1" customWidth="1"/>
    <col min="7174" max="7174" width="11.5" customWidth="1"/>
    <col min="7175" max="7175" width="33.5" customWidth="1"/>
    <col min="7176" max="7176" width="14.83203125" bestFit="1" customWidth="1"/>
    <col min="7425" max="7425" width="11.5" customWidth="1"/>
    <col min="7426" max="7426" width="34" customWidth="1"/>
    <col min="7427" max="7427" width="14.5" bestFit="1" customWidth="1"/>
    <col min="7430" max="7430" width="11.5" customWidth="1"/>
    <col min="7431" max="7431" width="33.5" customWidth="1"/>
    <col min="7432" max="7432" width="14.83203125" bestFit="1" customWidth="1"/>
    <col min="7681" max="7681" width="11.5" customWidth="1"/>
    <col min="7682" max="7682" width="34" customWidth="1"/>
    <col min="7683" max="7683" width="14.5" bestFit="1" customWidth="1"/>
    <col min="7686" max="7686" width="11.5" customWidth="1"/>
    <col min="7687" max="7687" width="33.5" customWidth="1"/>
    <col min="7688" max="7688" width="14.83203125" bestFit="1" customWidth="1"/>
    <col min="7937" max="7937" width="11.5" customWidth="1"/>
    <col min="7938" max="7938" width="34" customWidth="1"/>
    <col min="7939" max="7939" width="14.5" bestFit="1" customWidth="1"/>
    <col min="7942" max="7942" width="11.5" customWidth="1"/>
    <col min="7943" max="7943" width="33.5" customWidth="1"/>
    <col min="7944" max="7944" width="14.83203125" bestFit="1" customWidth="1"/>
    <col min="8193" max="8193" width="11.5" customWidth="1"/>
    <col min="8194" max="8194" width="34" customWidth="1"/>
    <col min="8195" max="8195" width="14.5" bestFit="1" customWidth="1"/>
    <col min="8198" max="8198" width="11.5" customWidth="1"/>
    <col min="8199" max="8199" width="33.5" customWidth="1"/>
    <col min="8200" max="8200" width="14.83203125" bestFit="1" customWidth="1"/>
    <col min="8449" max="8449" width="11.5" customWidth="1"/>
    <col min="8450" max="8450" width="34" customWidth="1"/>
    <col min="8451" max="8451" width="14.5" bestFit="1" customWidth="1"/>
    <col min="8454" max="8454" width="11.5" customWidth="1"/>
    <col min="8455" max="8455" width="33.5" customWidth="1"/>
    <col min="8456" max="8456" width="14.83203125" bestFit="1" customWidth="1"/>
    <col min="8705" max="8705" width="11.5" customWidth="1"/>
    <col min="8706" max="8706" width="34" customWidth="1"/>
    <col min="8707" max="8707" width="14.5" bestFit="1" customWidth="1"/>
    <col min="8710" max="8710" width="11.5" customWidth="1"/>
    <col min="8711" max="8711" width="33.5" customWidth="1"/>
    <col min="8712" max="8712" width="14.83203125" bestFit="1" customWidth="1"/>
    <col min="8961" max="8961" width="11.5" customWidth="1"/>
    <col min="8962" max="8962" width="34" customWidth="1"/>
    <col min="8963" max="8963" width="14.5" bestFit="1" customWidth="1"/>
    <col min="8966" max="8966" width="11.5" customWidth="1"/>
    <col min="8967" max="8967" width="33.5" customWidth="1"/>
    <col min="8968" max="8968" width="14.83203125" bestFit="1" customWidth="1"/>
    <col min="9217" max="9217" width="11.5" customWidth="1"/>
    <col min="9218" max="9218" width="34" customWidth="1"/>
    <col min="9219" max="9219" width="14.5" bestFit="1" customWidth="1"/>
    <col min="9222" max="9222" width="11.5" customWidth="1"/>
    <col min="9223" max="9223" width="33.5" customWidth="1"/>
    <col min="9224" max="9224" width="14.83203125" bestFit="1" customWidth="1"/>
    <col min="9473" max="9473" width="11.5" customWidth="1"/>
    <col min="9474" max="9474" width="34" customWidth="1"/>
    <col min="9475" max="9475" width="14.5" bestFit="1" customWidth="1"/>
    <col min="9478" max="9478" width="11.5" customWidth="1"/>
    <col min="9479" max="9479" width="33.5" customWidth="1"/>
    <col min="9480" max="9480" width="14.83203125" bestFit="1" customWidth="1"/>
    <col min="9729" max="9729" width="11.5" customWidth="1"/>
    <col min="9730" max="9730" width="34" customWidth="1"/>
    <col min="9731" max="9731" width="14.5" bestFit="1" customWidth="1"/>
    <col min="9734" max="9734" width="11.5" customWidth="1"/>
    <col min="9735" max="9735" width="33.5" customWidth="1"/>
    <col min="9736" max="9736" width="14.83203125" bestFit="1" customWidth="1"/>
    <col min="9985" max="9985" width="11.5" customWidth="1"/>
    <col min="9986" max="9986" width="34" customWidth="1"/>
    <col min="9987" max="9987" width="14.5" bestFit="1" customWidth="1"/>
    <col min="9990" max="9990" width="11.5" customWidth="1"/>
    <col min="9991" max="9991" width="33.5" customWidth="1"/>
    <col min="9992" max="9992" width="14.83203125" bestFit="1" customWidth="1"/>
    <col min="10241" max="10241" width="11.5" customWidth="1"/>
    <col min="10242" max="10242" width="34" customWidth="1"/>
    <col min="10243" max="10243" width="14.5" bestFit="1" customWidth="1"/>
    <col min="10246" max="10246" width="11.5" customWidth="1"/>
    <col min="10247" max="10247" width="33.5" customWidth="1"/>
    <col min="10248" max="10248" width="14.83203125" bestFit="1" customWidth="1"/>
    <col min="10497" max="10497" width="11.5" customWidth="1"/>
    <col min="10498" max="10498" width="34" customWidth="1"/>
    <col min="10499" max="10499" width="14.5" bestFit="1" customWidth="1"/>
    <col min="10502" max="10502" width="11.5" customWidth="1"/>
    <col min="10503" max="10503" width="33.5" customWidth="1"/>
    <col min="10504" max="10504" width="14.83203125" bestFit="1" customWidth="1"/>
    <col min="10753" max="10753" width="11.5" customWidth="1"/>
    <col min="10754" max="10754" width="34" customWidth="1"/>
    <col min="10755" max="10755" width="14.5" bestFit="1" customWidth="1"/>
    <col min="10758" max="10758" width="11.5" customWidth="1"/>
    <col min="10759" max="10759" width="33.5" customWidth="1"/>
    <col min="10760" max="10760" width="14.83203125" bestFit="1" customWidth="1"/>
    <col min="11009" max="11009" width="11.5" customWidth="1"/>
    <col min="11010" max="11010" width="34" customWidth="1"/>
    <col min="11011" max="11011" width="14.5" bestFit="1" customWidth="1"/>
    <col min="11014" max="11014" width="11.5" customWidth="1"/>
    <col min="11015" max="11015" width="33.5" customWidth="1"/>
    <col min="11016" max="11016" width="14.83203125" bestFit="1" customWidth="1"/>
    <col min="11265" max="11265" width="11.5" customWidth="1"/>
    <col min="11266" max="11266" width="34" customWidth="1"/>
    <col min="11267" max="11267" width="14.5" bestFit="1" customWidth="1"/>
    <col min="11270" max="11270" width="11.5" customWidth="1"/>
    <col min="11271" max="11271" width="33.5" customWidth="1"/>
    <col min="11272" max="11272" width="14.83203125" bestFit="1" customWidth="1"/>
    <col min="11521" max="11521" width="11.5" customWidth="1"/>
    <col min="11522" max="11522" width="34" customWidth="1"/>
    <col min="11523" max="11523" width="14.5" bestFit="1" customWidth="1"/>
    <col min="11526" max="11526" width="11.5" customWidth="1"/>
    <col min="11527" max="11527" width="33.5" customWidth="1"/>
    <col min="11528" max="11528" width="14.83203125" bestFit="1" customWidth="1"/>
    <col min="11777" max="11777" width="11.5" customWidth="1"/>
    <col min="11778" max="11778" width="34" customWidth="1"/>
    <col min="11779" max="11779" width="14.5" bestFit="1" customWidth="1"/>
    <col min="11782" max="11782" width="11.5" customWidth="1"/>
    <col min="11783" max="11783" width="33.5" customWidth="1"/>
    <col min="11784" max="11784" width="14.83203125" bestFit="1" customWidth="1"/>
    <col min="12033" max="12033" width="11.5" customWidth="1"/>
    <col min="12034" max="12034" width="34" customWidth="1"/>
    <col min="12035" max="12035" width="14.5" bestFit="1" customWidth="1"/>
    <col min="12038" max="12038" width="11.5" customWidth="1"/>
    <col min="12039" max="12039" width="33.5" customWidth="1"/>
    <col min="12040" max="12040" width="14.83203125" bestFit="1" customWidth="1"/>
    <col min="12289" max="12289" width="11.5" customWidth="1"/>
    <col min="12290" max="12290" width="34" customWidth="1"/>
    <col min="12291" max="12291" width="14.5" bestFit="1" customWidth="1"/>
    <col min="12294" max="12294" width="11.5" customWidth="1"/>
    <col min="12295" max="12295" width="33.5" customWidth="1"/>
    <col min="12296" max="12296" width="14.83203125" bestFit="1" customWidth="1"/>
    <col min="12545" max="12545" width="11.5" customWidth="1"/>
    <col min="12546" max="12546" width="34" customWidth="1"/>
    <col min="12547" max="12547" width="14.5" bestFit="1" customWidth="1"/>
    <col min="12550" max="12550" width="11.5" customWidth="1"/>
    <col min="12551" max="12551" width="33.5" customWidth="1"/>
    <col min="12552" max="12552" width="14.83203125" bestFit="1" customWidth="1"/>
    <col min="12801" max="12801" width="11.5" customWidth="1"/>
    <col min="12802" max="12802" width="34" customWidth="1"/>
    <col min="12803" max="12803" width="14.5" bestFit="1" customWidth="1"/>
    <col min="12806" max="12806" width="11.5" customWidth="1"/>
    <col min="12807" max="12807" width="33.5" customWidth="1"/>
    <col min="12808" max="12808" width="14.83203125" bestFit="1" customWidth="1"/>
    <col min="13057" max="13057" width="11.5" customWidth="1"/>
    <col min="13058" max="13058" width="34" customWidth="1"/>
    <col min="13059" max="13059" width="14.5" bestFit="1" customWidth="1"/>
    <col min="13062" max="13062" width="11.5" customWidth="1"/>
    <col min="13063" max="13063" width="33.5" customWidth="1"/>
    <col min="13064" max="13064" width="14.83203125" bestFit="1" customWidth="1"/>
    <col min="13313" max="13313" width="11.5" customWidth="1"/>
    <col min="13314" max="13314" width="34" customWidth="1"/>
    <col min="13315" max="13315" width="14.5" bestFit="1" customWidth="1"/>
    <col min="13318" max="13318" width="11.5" customWidth="1"/>
    <col min="13319" max="13319" width="33.5" customWidth="1"/>
    <col min="13320" max="13320" width="14.83203125" bestFit="1" customWidth="1"/>
    <col min="13569" max="13569" width="11.5" customWidth="1"/>
    <col min="13570" max="13570" width="34" customWidth="1"/>
    <col min="13571" max="13571" width="14.5" bestFit="1" customWidth="1"/>
    <col min="13574" max="13574" width="11.5" customWidth="1"/>
    <col min="13575" max="13575" width="33.5" customWidth="1"/>
    <col min="13576" max="13576" width="14.83203125" bestFit="1" customWidth="1"/>
    <col min="13825" max="13825" width="11.5" customWidth="1"/>
    <col min="13826" max="13826" width="34" customWidth="1"/>
    <col min="13827" max="13827" width="14.5" bestFit="1" customWidth="1"/>
    <col min="13830" max="13830" width="11.5" customWidth="1"/>
    <col min="13831" max="13831" width="33.5" customWidth="1"/>
    <col min="13832" max="13832" width="14.83203125" bestFit="1" customWidth="1"/>
    <col min="14081" max="14081" width="11.5" customWidth="1"/>
    <col min="14082" max="14082" width="34" customWidth="1"/>
    <col min="14083" max="14083" width="14.5" bestFit="1" customWidth="1"/>
    <col min="14086" max="14086" width="11.5" customWidth="1"/>
    <col min="14087" max="14087" width="33.5" customWidth="1"/>
    <col min="14088" max="14088" width="14.83203125" bestFit="1" customWidth="1"/>
    <col min="14337" max="14337" width="11.5" customWidth="1"/>
    <col min="14338" max="14338" width="34" customWidth="1"/>
    <col min="14339" max="14339" width="14.5" bestFit="1" customWidth="1"/>
    <col min="14342" max="14342" width="11.5" customWidth="1"/>
    <col min="14343" max="14343" width="33.5" customWidth="1"/>
    <col min="14344" max="14344" width="14.83203125" bestFit="1" customWidth="1"/>
    <col min="14593" max="14593" width="11.5" customWidth="1"/>
    <col min="14594" max="14594" width="34" customWidth="1"/>
    <col min="14595" max="14595" width="14.5" bestFit="1" customWidth="1"/>
    <col min="14598" max="14598" width="11.5" customWidth="1"/>
    <col min="14599" max="14599" width="33.5" customWidth="1"/>
    <col min="14600" max="14600" width="14.83203125" bestFit="1" customWidth="1"/>
    <col min="14849" max="14849" width="11.5" customWidth="1"/>
    <col min="14850" max="14850" width="34" customWidth="1"/>
    <col min="14851" max="14851" width="14.5" bestFit="1" customWidth="1"/>
    <col min="14854" max="14854" width="11.5" customWidth="1"/>
    <col min="14855" max="14855" width="33.5" customWidth="1"/>
    <col min="14856" max="14856" width="14.83203125" bestFit="1" customWidth="1"/>
    <col min="15105" max="15105" width="11.5" customWidth="1"/>
    <col min="15106" max="15106" width="34" customWidth="1"/>
    <col min="15107" max="15107" width="14.5" bestFit="1" customWidth="1"/>
    <col min="15110" max="15110" width="11.5" customWidth="1"/>
    <col min="15111" max="15111" width="33.5" customWidth="1"/>
    <col min="15112" max="15112" width="14.83203125" bestFit="1" customWidth="1"/>
    <col min="15361" max="15361" width="11.5" customWidth="1"/>
    <col min="15362" max="15362" width="34" customWidth="1"/>
    <col min="15363" max="15363" width="14.5" bestFit="1" customWidth="1"/>
    <col min="15366" max="15366" width="11.5" customWidth="1"/>
    <col min="15367" max="15367" width="33.5" customWidth="1"/>
    <col min="15368" max="15368" width="14.83203125" bestFit="1" customWidth="1"/>
    <col min="15617" max="15617" width="11.5" customWidth="1"/>
    <col min="15618" max="15618" width="34" customWidth="1"/>
    <col min="15619" max="15619" width="14.5" bestFit="1" customWidth="1"/>
    <col min="15622" max="15622" width="11.5" customWidth="1"/>
    <col min="15623" max="15623" width="33.5" customWidth="1"/>
    <col min="15624" max="15624" width="14.83203125" bestFit="1" customWidth="1"/>
    <col min="15873" max="15873" width="11.5" customWidth="1"/>
    <col min="15874" max="15874" width="34" customWidth="1"/>
    <col min="15875" max="15875" width="14.5" bestFit="1" customWidth="1"/>
    <col min="15878" max="15878" width="11.5" customWidth="1"/>
    <col min="15879" max="15879" width="33.5" customWidth="1"/>
    <col min="15880" max="15880" width="14.83203125" bestFit="1" customWidth="1"/>
    <col min="16129" max="16129" width="11.5" customWidth="1"/>
    <col min="16130" max="16130" width="34" customWidth="1"/>
    <col min="16131" max="16131" width="14.5" bestFit="1" customWidth="1"/>
    <col min="16134" max="16134" width="11.5" customWidth="1"/>
    <col min="16135" max="16135" width="33.5" customWidth="1"/>
    <col min="16136" max="16136" width="14.83203125" bestFit="1" customWidth="1"/>
  </cols>
  <sheetData>
    <row r="1" spans="1:8" ht="63" customHeight="1">
      <c r="A1" s="359" t="s">
        <v>1716</v>
      </c>
      <c r="B1" s="360"/>
      <c r="C1" s="360"/>
      <c r="D1" s="360"/>
      <c r="E1" s="360"/>
      <c r="F1" s="360"/>
      <c r="G1" s="360"/>
      <c r="H1" s="360"/>
    </row>
    <row r="3" spans="1:8">
      <c r="A3" s="171" t="s">
        <v>1717</v>
      </c>
      <c r="B3" s="171" t="s">
        <v>3</v>
      </c>
      <c r="C3" s="171" t="s">
        <v>1711</v>
      </c>
      <c r="D3" s="172"/>
      <c r="E3" s="173"/>
      <c r="F3" s="174" t="s">
        <v>1717</v>
      </c>
      <c r="G3" s="174" t="s">
        <v>3</v>
      </c>
      <c r="H3" s="174" t="s">
        <v>1718</v>
      </c>
    </row>
    <row r="4" spans="1:8">
      <c r="A4" s="175">
        <v>1</v>
      </c>
      <c r="B4" s="176" t="str">
        <f>'[1]Directorio Alimentos y Bebidas'!E4</f>
        <v>ACAMBAY</v>
      </c>
      <c r="C4" s="177">
        <f>'[1]Directorio Alimentos y Bebidas'!D4</f>
        <v>19</v>
      </c>
      <c r="D4" s="178" t="s">
        <v>722</v>
      </c>
      <c r="E4" s="179"/>
      <c r="F4" s="180">
        <v>42</v>
      </c>
      <c r="G4" s="176" t="str">
        <f>'[1]Directorio Alimentos y Bebidas'!E1057</f>
        <v>NEZAHUALCÓYOTL</v>
      </c>
      <c r="H4" s="181">
        <f>'[1]Directorio Alimentos y Bebidas'!D1057</f>
        <v>25</v>
      </c>
    </row>
    <row r="5" spans="1:8">
      <c r="A5" s="175">
        <v>2</v>
      </c>
      <c r="B5" s="176" t="str">
        <f>'[1]Directorio Alimentos y Bebidas'!E24</f>
        <v>ACOLMAN</v>
      </c>
      <c r="C5" s="177">
        <f>'[1]Directorio Alimentos y Bebidas'!D24</f>
        <v>13</v>
      </c>
      <c r="D5" s="178"/>
      <c r="E5" s="179"/>
      <c r="F5" s="180">
        <v>43</v>
      </c>
      <c r="G5" s="182" t="str">
        <f>'[1]Directorio Alimentos y Bebidas'!E1083</f>
        <v>NOPALTEPEC</v>
      </c>
      <c r="H5" s="175">
        <f>'[1]Directorio Alimentos y Bebidas'!D1083</f>
        <v>8</v>
      </c>
    </row>
    <row r="6" spans="1:8">
      <c r="A6" s="175">
        <v>3</v>
      </c>
      <c r="B6" s="176" t="str">
        <f>'[1]Directorio Alimentos y Bebidas'!E38</f>
        <v>ACULCO</v>
      </c>
      <c r="C6" s="177">
        <f>'[1]Directorio Alimentos y Bebidas'!D38</f>
        <v>12</v>
      </c>
      <c r="D6" s="178"/>
      <c r="E6" s="179"/>
      <c r="F6" s="180">
        <v>44</v>
      </c>
      <c r="G6" s="176" t="str">
        <f>'[1]Directorio Alimentos y Bebidas'!E1092</f>
        <v>OCOYOACAC</v>
      </c>
      <c r="H6" s="181">
        <f>'[1]Directorio Alimentos y Bebidas'!D1092</f>
        <v>29</v>
      </c>
    </row>
    <row r="7" spans="1:8">
      <c r="A7" s="175">
        <v>4</v>
      </c>
      <c r="B7" s="176" t="str">
        <f>'[1]Directorio Alimentos y Bebidas'!E51</f>
        <v>ALMOLOYA DE ALQUISIRAS</v>
      </c>
      <c r="C7" s="177">
        <f>'[1]Directorio Alimentos y Bebidas'!D51</f>
        <v>3</v>
      </c>
      <c r="D7" s="178" t="s">
        <v>722</v>
      </c>
      <c r="E7" s="179"/>
      <c r="F7" s="180">
        <v>46</v>
      </c>
      <c r="G7" s="176" t="str">
        <f>'[1]Directorio Alimentos y Bebidas'!E1122</f>
        <v>OTUMBA</v>
      </c>
      <c r="H7" s="181">
        <f>'[1]Directorio Alimentos y Bebidas'!D1122</f>
        <v>4</v>
      </c>
    </row>
    <row r="8" spans="1:8">
      <c r="A8" s="175">
        <v>5</v>
      </c>
      <c r="B8" s="176" t="str">
        <f>'[1]Directorio Alimentos y Bebidas'!E55</f>
        <v>ALMOLOYA DE JUÁREZ</v>
      </c>
      <c r="C8" s="181">
        <f>'[1]Directorio Alimentos y Bebidas'!D55</f>
        <v>8</v>
      </c>
      <c r="D8" s="178"/>
      <c r="E8" s="179"/>
      <c r="F8" s="180">
        <v>47</v>
      </c>
      <c r="G8" s="176" t="str">
        <f>'[1]Directorio Alimentos y Bebidas'!E1127</f>
        <v>OZUMBA</v>
      </c>
      <c r="H8" s="181">
        <f>'[1]Directorio Alimentos y Bebidas'!D1127</f>
        <v>21</v>
      </c>
    </row>
    <row r="9" spans="1:8">
      <c r="A9" s="175">
        <v>6</v>
      </c>
      <c r="B9" s="176" t="str">
        <f>'[1]Directorio Alimentos y Bebidas'!E64</f>
        <v>AMANALCO DE BECERRA</v>
      </c>
      <c r="C9" s="181">
        <f>'[1]Directorio Alimentos y Bebidas'!D64</f>
        <v>3</v>
      </c>
      <c r="D9" s="178"/>
      <c r="E9" s="179"/>
      <c r="F9" s="180">
        <v>48</v>
      </c>
      <c r="G9" s="176" t="str">
        <f>'[1]Directorio Alimentos y Bebidas'!E1149</f>
        <v>PAPALOTLA</v>
      </c>
      <c r="H9" s="181">
        <f>'[1]Directorio Alimentos y Bebidas'!D1149</f>
        <v>3</v>
      </c>
    </row>
    <row r="10" spans="1:8">
      <c r="A10" s="175">
        <v>7</v>
      </c>
      <c r="B10" s="176" t="str">
        <f>'[1]Directorio Alimentos y Bebidas'!E68</f>
        <v>AMATEPEC</v>
      </c>
      <c r="C10" s="181">
        <f>'[1]Directorio Alimentos y Bebidas'!D68</f>
        <v>2</v>
      </c>
      <c r="D10" s="178"/>
      <c r="E10" s="179"/>
      <c r="F10" s="180">
        <v>49</v>
      </c>
      <c r="G10" s="176" t="str">
        <f>'[1]Directorio Alimentos y Bebidas'!E1153</f>
        <v>POLOTITLÁN</v>
      </c>
      <c r="H10" s="181">
        <f>'[1]Directorio Alimentos y Bebidas'!D1153</f>
        <v>3</v>
      </c>
    </row>
    <row r="11" spans="1:8">
      <c r="A11" s="175">
        <v>8</v>
      </c>
      <c r="B11" s="176" t="str">
        <f>'[1]Directorio Alimentos y Bebidas'!E71</f>
        <v>AMECAMECA</v>
      </c>
      <c r="C11" s="181">
        <f>'[1]Directorio Alimentos y Bebidas'!D71</f>
        <v>23</v>
      </c>
      <c r="D11" s="178"/>
      <c r="E11" s="179"/>
      <c r="F11" s="180">
        <v>50</v>
      </c>
      <c r="G11" s="176" t="str">
        <f>'[1]Directorio Alimentos y Bebidas'!E1157</f>
        <v>SAN MARTÍN DE LAS PIRÁMIDES</v>
      </c>
      <c r="H11" s="181">
        <f>'[1]Directorio Alimentos y Bebidas'!D1157</f>
        <v>12</v>
      </c>
    </row>
    <row r="12" spans="1:8">
      <c r="A12" s="175">
        <v>9</v>
      </c>
      <c r="B12" s="176" t="str">
        <f>'[1]Directorio Alimentos y Bebidas'!E95</f>
        <v>ATIZAPAN</v>
      </c>
      <c r="C12" s="181">
        <f>'[1]Directorio Alimentos y Bebidas'!D95</f>
        <v>1</v>
      </c>
      <c r="D12" s="178"/>
      <c r="E12" s="179"/>
      <c r="F12" s="180">
        <v>51</v>
      </c>
      <c r="G12" s="176" t="str">
        <f>'[1]Directorio Alimentos y Bebidas'!E1170</f>
        <v>SAN MATEO ATENCO</v>
      </c>
      <c r="H12" s="181">
        <f>'[1]Directorio Alimentos y Bebidas'!D1170</f>
        <v>10</v>
      </c>
    </row>
    <row r="13" spans="1:8">
      <c r="A13" s="175">
        <v>10</v>
      </c>
      <c r="B13" s="176" t="str">
        <f>'[1]Directorio Alimentos y Bebidas'!E97</f>
        <v>ATIZAPAN DE ZARAGOZA</v>
      </c>
      <c r="C13" s="181">
        <f>'[1]Directorio Alimentos y Bebidas'!D97</f>
        <v>40</v>
      </c>
      <c r="D13" s="178"/>
      <c r="E13" s="179"/>
      <c r="F13" s="180">
        <v>52</v>
      </c>
      <c r="G13" s="176" t="str">
        <f>'[1]Directorio Alimentos y Bebidas'!E1181</f>
        <v>SANTO TOMÁS DE LOS PLÁTANOS</v>
      </c>
      <c r="H13" s="181">
        <f>'[1]Directorio Alimentos y Bebidas'!D1181</f>
        <v>2</v>
      </c>
    </row>
    <row r="14" spans="1:8">
      <c r="A14" s="175">
        <v>11</v>
      </c>
      <c r="B14" s="176" t="str">
        <f>'[1]Directorio Alimentos y Bebidas'!E138</f>
        <v>ATLACOMULCO</v>
      </c>
      <c r="C14" s="181">
        <f>'[1]Directorio Alimentos y Bebidas'!D138</f>
        <v>11</v>
      </c>
      <c r="D14" s="178"/>
      <c r="E14" s="179"/>
      <c r="F14" s="180">
        <v>53</v>
      </c>
      <c r="G14" s="176" t="str">
        <f>'[1]Directorio Alimentos y Bebidas'!E1184</f>
        <v>SULTEPEC</v>
      </c>
      <c r="H14" s="181">
        <f>'[1]Directorio Alimentos y Bebidas'!D1184</f>
        <v>7</v>
      </c>
    </row>
    <row r="15" spans="1:8">
      <c r="A15" s="175">
        <v>12</v>
      </c>
      <c r="B15" s="176" t="str">
        <f>'[1]Directorio Alimentos y Bebidas'!E150</f>
        <v>ATLAUTLA</v>
      </c>
      <c r="C15" s="181">
        <f>'[1]Directorio Alimentos y Bebidas'!D150</f>
        <v>2</v>
      </c>
      <c r="D15" s="178"/>
      <c r="E15" s="179"/>
      <c r="F15" s="180">
        <v>54</v>
      </c>
      <c r="G15" s="176" t="str">
        <f>'[1]Directorio Alimentos y Bebidas'!E1192</f>
        <v>TECAMAC</v>
      </c>
      <c r="H15" s="181">
        <f>'[1]Directorio Alimentos y Bebidas'!D1192</f>
        <v>13</v>
      </c>
    </row>
    <row r="16" spans="1:8">
      <c r="A16" s="175">
        <v>13</v>
      </c>
      <c r="B16" s="176" t="str">
        <f>'[1]Directorio Alimentos y Bebidas'!E153</f>
        <v>AYAPANGO</v>
      </c>
      <c r="C16" s="181">
        <f>'[1]Directorio Alimentos y Bebidas'!D153</f>
        <v>1</v>
      </c>
      <c r="D16" s="178"/>
      <c r="E16" s="179"/>
      <c r="F16" s="180">
        <v>55</v>
      </c>
      <c r="G16" s="176" t="str">
        <f>'[1]Directorio Alimentos y Bebidas'!E1206</f>
        <v>TEJUPILCO</v>
      </c>
      <c r="H16" s="181">
        <f>'[1]Directorio Alimentos y Bebidas'!D1206</f>
        <v>5</v>
      </c>
    </row>
    <row r="17" spans="1:8">
      <c r="A17" s="175">
        <v>14</v>
      </c>
      <c r="B17" s="176" t="str">
        <f>'[1]Directorio Alimentos y Bebidas'!E155</f>
        <v>CALIMAYA</v>
      </c>
      <c r="C17" s="181">
        <f>'[1]Directorio Alimentos y Bebidas'!D155</f>
        <v>1</v>
      </c>
      <c r="D17" s="178"/>
      <c r="E17" s="179"/>
      <c r="F17" s="180">
        <v>56</v>
      </c>
      <c r="G17" s="176" t="str">
        <f>'[1]Directorio Alimentos y Bebidas'!E1212</f>
        <v>TEMASCALAPA</v>
      </c>
      <c r="H17" s="181">
        <f>'[1]Directorio Alimentos y Bebidas'!D1212</f>
        <v>1</v>
      </c>
    </row>
    <row r="18" spans="1:8">
      <c r="A18" s="175">
        <v>15</v>
      </c>
      <c r="B18" s="176" t="str">
        <f>'[1]Directorio Alimentos y Bebidas'!E157</f>
        <v>CHALCO</v>
      </c>
      <c r="C18" s="181">
        <f>'[1]Directorio Alimentos y Bebidas'!D157</f>
        <v>26</v>
      </c>
      <c r="D18" s="178"/>
      <c r="E18" s="179"/>
      <c r="F18" s="180">
        <v>57</v>
      </c>
      <c r="G18" s="176" t="str">
        <f>'[1]Directorio Alimentos y Bebidas'!E1214</f>
        <v>TEMASCALCINGO</v>
      </c>
      <c r="H18" s="181">
        <f>'[1]Directorio Alimentos y Bebidas'!D1214</f>
        <v>5</v>
      </c>
    </row>
    <row r="19" spans="1:8">
      <c r="A19" s="175">
        <v>16</v>
      </c>
      <c r="B19" s="176" t="str">
        <f>'[1]Directorio Alimentos y Bebidas'!E184</f>
        <v>CHAPA DE MOTA</v>
      </c>
      <c r="C19" s="181">
        <f>'[1]Directorio Alimentos y Bebidas'!D184</f>
        <v>1</v>
      </c>
      <c r="D19" s="178"/>
      <c r="E19" s="179"/>
      <c r="F19" s="180">
        <v>58</v>
      </c>
      <c r="G19" s="176" t="str">
        <f>'[1]Directorio Alimentos y Bebidas'!E1220</f>
        <v>TEMASCALTEPEC</v>
      </c>
      <c r="H19" s="181">
        <f>'[1]Directorio Alimentos y Bebidas'!D1220</f>
        <v>39</v>
      </c>
    </row>
    <row r="20" spans="1:8">
      <c r="A20" s="175">
        <v>17</v>
      </c>
      <c r="B20" s="176" t="str">
        <f>'[1]Directorio Alimentos y Bebidas'!E186</f>
        <v>CHICONCUAC</v>
      </c>
      <c r="C20" s="181">
        <f>'[1]Directorio Alimentos y Bebidas'!D186</f>
        <v>3</v>
      </c>
      <c r="D20" s="178"/>
      <c r="E20" s="179"/>
      <c r="F20" s="180">
        <v>59</v>
      </c>
      <c r="G20" s="176" t="str">
        <f>'[1]Directorio Alimentos y Bebidas'!E1260</f>
        <v>TEMOAYA</v>
      </c>
      <c r="H20" s="181">
        <f>'[1]Directorio Alimentos y Bebidas'!D1260</f>
        <v>10</v>
      </c>
    </row>
    <row r="21" spans="1:8">
      <c r="A21" s="175">
        <v>18</v>
      </c>
      <c r="B21" s="176" t="str">
        <f>'[1]Directorio Alimentos y Bebidas'!E190</f>
        <v>CHIMALHUACÁN</v>
      </c>
      <c r="C21" s="181">
        <f>'[1]Directorio Alimentos y Bebidas'!D190</f>
        <v>1</v>
      </c>
      <c r="D21" s="178"/>
      <c r="E21" s="179"/>
      <c r="F21" s="180">
        <v>60</v>
      </c>
      <c r="G21" s="176" t="str">
        <f>'[1]Directorio Alimentos y Bebidas'!E1271</f>
        <v>TENANCINGO</v>
      </c>
      <c r="H21" s="181">
        <f>'[1]Directorio Alimentos y Bebidas'!D1271</f>
        <v>35</v>
      </c>
    </row>
    <row r="22" spans="1:8">
      <c r="A22" s="175">
        <v>19</v>
      </c>
      <c r="B22" s="176" t="str">
        <f>'[1]Directorio Alimentos y Bebidas'!E192</f>
        <v>COACALCO DE BERRIOZABAL</v>
      </c>
      <c r="C22" s="181">
        <f>'[1]Directorio Alimentos y Bebidas'!D192</f>
        <v>23</v>
      </c>
      <c r="D22" s="178"/>
      <c r="E22" s="179"/>
      <c r="F22" s="180">
        <v>61</v>
      </c>
      <c r="G22" s="176" t="str">
        <f>'[1]Directorio Alimentos y Bebidas'!E1307</f>
        <v>TENANGO DEL AIRE</v>
      </c>
      <c r="H22" s="181">
        <f>'[1]Directorio Alimentos y Bebidas'!D1307</f>
        <v>1</v>
      </c>
    </row>
    <row r="23" spans="1:8">
      <c r="A23" s="175">
        <v>20</v>
      </c>
      <c r="B23" s="176" t="str">
        <f>'[1]Directorio Alimentos y Bebidas'!E216</f>
        <v>COATEPEC HARINAS</v>
      </c>
      <c r="C23" s="181">
        <f>'[1]Directorio Alimentos y Bebidas'!D216</f>
        <v>5</v>
      </c>
      <c r="D23" s="178"/>
      <c r="E23" s="179"/>
      <c r="F23" s="180">
        <v>62</v>
      </c>
      <c r="G23" s="176" t="str">
        <f>'[1]Directorio Alimentos y Bebidas'!E1309</f>
        <v>TENANGO DEL VALLE</v>
      </c>
      <c r="H23" s="181">
        <f>'[1]Directorio Alimentos y Bebidas'!D1309</f>
        <v>7</v>
      </c>
    </row>
    <row r="24" spans="1:8">
      <c r="A24" s="175">
        <v>21</v>
      </c>
      <c r="B24" s="176" t="str">
        <f>'[1]Directorio Alimentos y Bebidas'!E222</f>
        <v>COCOTITLÁN</v>
      </c>
      <c r="C24" s="181">
        <f>'[1]Directorio Alimentos y Bebidas'!D222</f>
        <v>1</v>
      </c>
      <c r="D24" s="178"/>
      <c r="E24" s="179"/>
      <c r="F24" s="180">
        <v>63</v>
      </c>
      <c r="G24" s="176" t="str">
        <f>'[1]Directorio Alimentos y Bebidas'!E1317</f>
        <v>SAN JUAN  TEOTIHUACÁN</v>
      </c>
      <c r="H24" s="181">
        <f>'[1]Directorio Alimentos y Bebidas'!D1317</f>
        <v>35</v>
      </c>
    </row>
    <row r="25" spans="1:8">
      <c r="A25" s="175">
        <v>22</v>
      </c>
      <c r="B25" s="176" t="str">
        <f>'[1]Directorio Alimentos y Bebidas'!E224</f>
        <v>COYOTEPEC</v>
      </c>
      <c r="C25" s="181">
        <f>'[1]Directorio Alimentos y Bebidas'!D224</f>
        <v>1</v>
      </c>
      <c r="D25" s="178"/>
      <c r="E25" s="179"/>
      <c r="F25" s="180">
        <v>64</v>
      </c>
      <c r="G25" s="176" t="str">
        <f>'[1]Directorio Alimentos y Bebidas'!E1353</f>
        <v>TEPOTZOTLÁN</v>
      </c>
      <c r="H25" s="181">
        <f>'[1]Directorio Alimentos y Bebidas'!D1353</f>
        <v>74</v>
      </c>
    </row>
    <row r="26" spans="1:8">
      <c r="A26" s="175">
        <v>23</v>
      </c>
      <c r="B26" s="176" t="str">
        <f>'[1]Directorio Alimentos y Bebidas'!E226</f>
        <v>CUAUTITLÁN</v>
      </c>
      <c r="C26" s="181">
        <f>'[1]Directorio Alimentos y Bebidas'!D226</f>
        <v>3</v>
      </c>
      <c r="D26" s="178"/>
      <c r="E26" s="179"/>
      <c r="F26" s="180">
        <v>65</v>
      </c>
      <c r="G26" s="176" t="str">
        <f>'[1]Directorio Alimentos y Bebidas'!E1428</f>
        <v>TEQUIXQUIAC</v>
      </c>
      <c r="H26" s="181">
        <f>'[1]Directorio Alimentos y Bebidas'!D1428</f>
        <v>3</v>
      </c>
    </row>
    <row r="27" spans="1:8">
      <c r="A27" s="175">
        <v>24</v>
      </c>
      <c r="B27" s="176" t="str">
        <f>'[1]Directorio Alimentos y Bebidas'!E230</f>
        <v>CUAUTITLÁN IZCALLI</v>
      </c>
      <c r="C27" s="181">
        <f>'[1]Directorio Alimentos y Bebidas'!D230</f>
        <v>108</v>
      </c>
      <c r="D27" s="178"/>
      <c r="E27" s="179"/>
      <c r="F27" s="180">
        <v>66</v>
      </c>
      <c r="G27" s="176" t="str">
        <f>'[1]Directorio Alimentos y Bebidas'!E1432</f>
        <v>TEXCALTITLÁN</v>
      </c>
      <c r="H27" s="181">
        <f>'[1]Directorio Alimentos y Bebidas'!D1432</f>
        <v>3</v>
      </c>
    </row>
    <row r="28" spans="1:8">
      <c r="A28" s="175">
        <v>25</v>
      </c>
      <c r="B28" s="176" t="str">
        <f>'[1]Directorio Alimentos y Bebidas'!E339</f>
        <v>ECATEPEC DE MORELOS</v>
      </c>
      <c r="C28" s="181">
        <f>'[1]Directorio Alimentos y Bebidas'!D339</f>
        <v>59</v>
      </c>
      <c r="D28" s="178"/>
      <c r="E28" s="179"/>
      <c r="F28" s="180">
        <v>67</v>
      </c>
      <c r="G28" s="176" t="str">
        <f>'[1]Directorio Alimentos y Bebidas'!E1436</f>
        <v>TEXCOCO</v>
      </c>
      <c r="H28" s="181">
        <f>'[1]Directorio Alimentos y Bebidas'!D1436</f>
        <v>60</v>
      </c>
    </row>
    <row r="29" spans="1:8">
      <c r="A29" s="175">
        <v>26</v>
      </c>
      <c r="B29" s="183" t="s">
        <v>256</v>
      </c>
      <c r="C29" s="184">
        <f>'[1]Directorio Alimentos y Bebidas'!D399</f>
        <v>24</v>
      </c>
      <c r="D29" s="178"/>
      <c r="E29" s="179"/>
      <c r="F29" s="180">
        <v>68</v>
      </c>
      <c r="G29" s="176" t="str">
        <f>'[1]Directorio Alimentos y Bebidas'!E1497</f>
        <v>TIANGUISTENCO (SANTIAGO)</v>
      </c>
      <c r="H29" s="181">
        <f>'[1]Directorio Alimentos y Bebidas'!D1497</f>
        <v>10</v>
      </c>
    </row>
    <row r="30" spans="1:8">
      <c r="A30" s="175">
        <v>27</v>
      </c>
      <c r="B30" s="176" t="str">
        <f>'[1]Directorio Alimentos y Bebidas'!E424</f>
        <v>HUIXQUILUCAN</v>
      </c>
      <c r="C30" s="181">
        <f>'[1]Directorio Alimentos y Bebidas'!D424</f>
        <v>42</v>
      </c>
      <c r="D30" s="178"/>
      <c r="E30" s="179"/>
      <c r="F30" s="180">
        <v>69</v>
      </c>
      <c r="G30" s="176" t="str">
        <f>'[1]Directorio Alimentos y Bebidas'!E1508</f>
        <v>TIMILPAN (SAN ANDRÉS)</v>
      </c>
      <c r="H30" s="181">
        <f>'[1]Directorio Alimentos y Bebidas'!D1508</f>
        <v>1</v>
      </c>
    </row>
    <row r="31" spans="1:8">
      <c r="A31" s="175">
        <v>28</v>
      </c>
      <c r="B31" s="176" t="str">
        <f>'[1]Directorio Alimentos y Bebidas'!E467</f>
        <v>IXTAPALUCA</v>
      </c>
      <c r="C31" s="181">
        <f>'[1]Directorio Alimentos y Bebidas'!D467</f>
        <v>22</v>
      </c>
      <c r="D31" s="178"/>
      <c r="E31" s="179"/>
      <c r="F31" s="180">
        <v>70</v>
      </c>
      <c r="G31" s="176" t="str">
        <f>'[1]Directorio Alimentos y Bebidas'!E1510</f>
        <v>TLALMANALCO</v>
      </c>
      <c r="H31" s="181">
        <f>'[1]Directorio Alimentos y Bebidas'!D1510</f>
        <v>12</v>
      </c>
    </row>
    <row r="32" spans="1:8">
      <c r="A32" s="175">
        <v>29</v>
      </c>
      <c r="B32" s="176" t="str">
        <f>'[1]Directorio Alimentos y Bebidas'!E490</f>
        <v>IXTAPAN DE LA SAL</v>
      </c>
      <c r="C32" s="181">
        <f>'[1]Directorio Alimentos y Bebidas'!D490</f>
        <v>39</v>
      </c>
      <c r="D32" s="178"/>
      <c r="E32" s="179"/>
      <c r="F32" s="180">
        <v>71</v>
      </c>
      <c r="G32" s="176" t="str">
        <f>'[1]Directorio Alimentos y Bebidas'!E1523</f>
        <v>TLALNEPANTLA (DE BAZ)</v>
      </c>
      <c r="H32" s="181">
        <f>'[1]Directorio Alimentos y Bebidas'!D1523</f>
        <v>129</v>
      </c>
    </row>
    <row r="33" spans="1:8">
      <c r="A33" s="175">
        <v>30</v>
      </c>
      <c r="B33" s="176" t="str">
        <f>'[1]Directorio Alimentos y Bebidas'!E530</f>
        <v>IXTAPAN DEL ORO</v>
      </c>
      <c r="C33" s="181">
        <f>'[1]Directorio Alimentos y Bebidas'!D530</f>
        <v>3</v>
      </c>
      <c r="D33" s="178"/>
      <c r="E33" s="179"/>
      <c r="F33" s="180">
        <v>72</v>
      </c>
      <c r="G33" s="176" t="str">
        <f>'[1]Directorio Alimentos y Bebidas'!E1653</f>
        <v xml:space="preserve">TOLUCA </v>
      </c>
      <c r="H33" s="181">
        <f>'[1]Directorio Alimentos y Bebidas'!D1653</f>
        <v>152</v>
      </c>
    </row>
    <row r="34" spans="1:8">
      <c r="A34" s="175">
        <v>31</v>
      </c>
      <c r="B34" s="176" t="str">
        <f>'[1]Directorio Alimentos y Bebidas'!E534</f>
        <v>IXTLAHUACA</v>
      </c>
      <c r="C34" s="181">
        <f>'[1]Directorio Alimentos y Bebidas'!D534</f>
        <v>6</v>
      </c>
      <c r="D34" s="178"/>
      <c r="E34" s="179"/>
      <c r="F34" s="180">
        <v>73</v>
      </c>
      <c r="G34" s="176" t="str">
        <f>'[1]Directorio Alimentos y Bebidas'!E1806</f>
        <v xml:space="preserve">TONATICO </v>
      </c>
      <c r="H34" s="181">
        <f>'[1]Directorio Alimentos y Bebidas'!D1806</f>
        <v>24</v>
      </c>
    </row>
    <row r="35" spans="1:8">
      <c r="A35" s="175">
        <v>32</v>
      </c>
      <c r="B35" s="176" t="str">
        <f>'[1]Directorio Alimentos y Bebidas'!E541</f>
        <v>JILOTEPEC</v>
      </c>
      <c r="C35" s="181">
        <f>'[1]Directorio Alimentos y Bebidas'!D541</f>
        <v>22</v>
      </c>
      <c r="D35" s="178"/>
      <c r="E35" s="179"/>
      <c r="F35" s="180">
        <v>74</v>
      </c>
      <c r="G35" s="176" t="str">
        <f>'[1]Directorio Alimentos y Bebidas'!E1831</f>
        <v>TULTEPEC</v>
      </c>
      <c r="H35" s="181">
        <f>'[1]Directorio Alimentos y Bebidas'!D1831</f>
        <v>3</v>
      </c>
    </row>
    <row r="36" spans="1:8">
      <c r="A36" s="175">
        <v>33</v>
      </c>
      <c r="B36" s="176" t="str">
        <f>'[1]Directorio Alimentos y Bebidas'!E564</f>
        <v>JILOTZINGO</v>
      </c>
      <c r="C36" s="181">
        <f>'[1]Directorio Alimentos y Bebidas'!D564</f>
        <v>4</v>
      </c>
      <c r="D36" s="178"/>
      <c r="E36" s="179"/>
      <c r="F36" s="180">
        <v>75</v>
      </c>
      <c r="G36" s="176" t="str">
        <f>'[1]Directorio Alimentos y Bebidas'!E1835</f>
        <v>TULTITLÁN</v>
      </c>
      <c r="H36" s="181">
        <f>'[1]Directorio Alimentos y Bebidas'!D1835</f>
        <v>15</v>
      </c>
    </row>
    <row r="37" spans="1:8">
      <c r="A37" s="175">
        <v>34</v>
      </c>
      <c r="B37" s="176" t="str">
        <f>'[1]Directorio Alimentos y Bebidas'!E569</f>
        <v>JIQUIPILCO</v>
      </c>
      <c r="C37" s="181">
        <f>'[1]Directorio Alimentos y Bebidas'!D569</f>
        <v>1</v>
      </c>
      <c r="D37" s="178"/>
      <c r="E37" s="179"/>
      <c r="F37" s="180">
        <v>76</v>
      </c>
      <c r="G37" s="176" t="str">
        <f>'[1]Directorio Alimentos y Bebidas'!E1851</f>
        <v xml:space="preserve">VALLE DE BRAVO </v>
      </c>
      <c r="H37" s="181">
        <f>'[1]Directorio Alimentos y Bebidas'!D1851</f>
        <v>87</v>
      </c>
    </row>
    <row r="38" spans="1:8">
      <c r="A38" s="175">
        <v>35</v>
      </c>
      <c r="B38" s="176" t="str">
        <f>'[1]Directorio Alimentos y Bebidas'!E571</f>
        <v>JOCOTITLÁN</v>
      </c>
      <c r="C38" s="181">
        <f>'[1]Directorio Alimentos y Bebidas'!D571</f>
        <v>11</v>
      </c>
      <c r="D38" s="178"/>
      <c r="E38" s="179"/>
      <c r="F38" s="180">
        <v>77</v>
      </c>
      <c r="G38" s="176" t="str">
        <f>'[1]Directorio Alimentos y Bebidas'!E1939</f>
        <v>VILLA DEL CARBÓN</v>
      </c>
      <c r="H38" s="181">
        <f>'[1]Directorio Alimentos y Bebidas'!D1939</f>
        <v>41</v>
      </c>
    </row>
    <row r="39" spans="1:8">
      <c r="A39" s="175">
        <v>36</v>
      </c>
      <c r="B39" s="176" t="str">
        <f>'[1]Directorio Alimentos y Bebidas'!E583</f>
        <v>LA PAZ</v>
      </c>
      <c r="C39" s="181">
        <f>'[1]Directorio Alimentos y Bebidas'!D583</f>
        <v>4</v>
      </c>
      <c r="D39" s="178"/>
      <c r="E39" s="179"/>
      <c r="F39" s="180">
        <v>78</v>
      </c>
      <c r="G39" s="176" t="str">
        <f>'[1]Directorio Alimentos y Bebidas'!E1981</f>
        <v>VILLA GUERRERO</v>
      </c>
      <c r="H39" s="181">
        <f>'[1]Directorio Alimentos y Bebidas'!D1981</f>
        <v>7</v>
      </c>
    </row>
    <row r="40" spans="1:8">
      <c r="A40" s="175">
        <v>37</v>
      </c>
      <c r="B40" s="176" t="str">
        <f>'[1]Directorio Alimentos y Bebidas'!E588</f>
        <v>LERMA</v>
      </c>
      <c r="C40" s="181">
        <f>'[1]Directorio Alimentos y Bebidas'!D588</f>
        <v>18</v>
      </c>
      <c r="D40" s="178"/>
      <c r="E40" s="179"/>
      <c r="F40" s="180">
        <v>79</v>
      </c>
      <c r="G40" s="176" t="str">
        <f>'[1]Directorio Alimentos y Bebidas'!E1989</f>
        <v>VILLA VICTORIA</v>
      </c>
      <c r="H40" s="181">
        <f>'[1]Directorio Alimentos y Bebidas'!D1989</f>
        <v>6</v>
      </c>
    </row>
    <row r="41" spans="1:8">
      <c r="A41" s="175">
        <v>38</v>
      </c>
      <c r="B41" s="176" t="str">
        <f>'[1]Directorio Alimentos y Bebidas'!E607</f>
        <v>MALINALCO</v>
      </c>
      <c r="C41" s="181">
        <f>'[1]Directorio Alimentos y Bebidas'!D607</f>
        <v>33</v>
      </c>
      <c r="D41" s="178"/>
      <c r="E41" s="179"/>
      <c r="F41" s="180">
        <v>80</v>
      </c>
      <c r="G41" s="176" t="str">
        <f>'[1]Directorio Alimentos y Bebidas'!E1996</f>
        <v>ZACAZONAPAN</v>
      </c>
      <c r="H41" s="181">
        <f>'[1]Directorio Alimentos y Bebidas'!D1996</f>
        <v>1</v>
      </c>
    </row>
    <row r="42" spans="1:8">
      <c r="A42" s="175">
        <v>39</v>
      </c>
      <c r="B42" s="176" t="str">
        <f>'[1]Directorio Alimentos y Bebidas'!E641</f>
        <v>METEPEC</v>
      </c>
      <c r="C42" s="181">
        <f>'[1]Directorio Alimentos y Bebidas'!D641</f>
        <v>176</v>
      </c>
      <c r="D42" s="178"/>
      <c r="E42" s="179"/>
      <c r="F42" s="180">
        <v>81</v>
      </c>
      <c r="G42" s="176" t="str">
        <f>'[1]Directorio Alimentos y Bebidas'!E1998</f>
        <v>ZACUALPAN</v>
      </c>
      <c r="H42" s="181">
        <f>'[1]Directorio Alimentos y Bebidas'!D1998</f>
        <v>3</v>
      </c>
    </row>
    <row r="43" spans="1:8">
      <c r="A43" s="175">
        <v>40</v>
      </c>
      <c r="B43" s="176" t="str">
        <f>'[1]Directorio Alimentos y Bebidas'!E818</f>
        <v>MORELOS (SAN BARTOLO)</v>
      </c>
      <c r="C43" s="181">
        <f>'[1]Directorio Alimentos y Bebidas'!D818</f>
        <v>2</v>
      </c>
      <c r="D43" s="178"/>
      <c r="E43" s="179"/>
      <c r="F43" s="180">
        <v>82</v>
      </c>
      <c r="G43" s="176" t="str">
        <f>'[1]Directorio Alimentos y Bebidas'!E2002</f>
        <v>ZINACANTEPEC</v>
      </c>
      <c r="H43" s="181">
        <f>'[1]Directorio Alimentos y Bebidas'!D2002</f>
        <v>12</v>
      </c>
    </row>
    <row r="44" spans="1:8">
      <c r="A44" s="175">
        <v>41</v>
      </c>
      <c r="B44" s="176" t="str">
        <f>'[1]Directorio Alimentos y Bebidas'!E821</f>
        <v>NAUCALPAN</v>
      </c>
      <c r="C44" s="181">
        <f>'[1]Directorio Alimentos y Bebidas'!D821</f>
        <v>235</v>
      </c>
      <c r="D44" s="178"/>
      <c r="E44" s="179"/>
      <c r="F44" s="185"/>
      <c r="G44" s="186" t="s">
        <v>1699</v>
      </c>
      <c r="H44" s="187">
        <f>SUM(C4:C44)+SUM(H4:H43)</f>
        <v>1930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6E1ED-DA19-4F8F-AF5E-C65A41E07818}">
  <dimension ref="A1:E4057"/>
  <sheetViews>
    <sheetView topLeftCell="D1" workbookViewId="0">
      <selection activeCell="I9" sqref="I9"/>
    </sheetView>
  </sheetViews>
  <sheetFormatPr baseColWidth="10" defaultColWidth="11.5" defaultRowHeight="14"/>
  <cols>
    <col min="1" max="1" width="33.5" style="188" hidden="1" customWidth="1"/>
    <col min="2" max="2" width="24.1640625" style="188" hidden="1" customWidth="1"/>
    <col min="3" max="3" width="36.6640625" style="188" hidden="1" customWidth="1"/>
    <col min="4" max="5" width="33.83203125" style="194" customWidth="1"/>
    <col min="6" max="248" width="11.5" style="188"/>
    <col min="249" max="251" width="0" style="188" hidden="1" customWidth="1"/>
    <col min="252" max="252" width="30.83203125" style="188" customWidth="1"/>
    <col min="253" max="253" width="33.83203125" style="188" customWidth="1"/>
    <col min="254" max="254" width="16" style="188" customWidth="1"/>
    <col min="255" max="255" width="13" style="188" customWidth="1"/>
    <col min="256" max="256" width="29.33203125" style="188" customWidth="1"/>
    <col min="257" max="257" width="17.33203125" style="188" customWidth="1"/>
    <col min="258" max="258" width="9.5" style="188" customWidth="1"/>
    <col min="259" max="259" width="42.6640625" style="188" customWidth="1"/>
    <col min="260" max="260" width="23.1640625" style="188" customWidth="1"/>
    <col min="261" max="261" width="16.33203125" style="188" customWidth="1"/>
    <col min="262" max="504" width="11.5" style="188"/>
    <col min="505" max="507" width="0" style="188" hidden="1" customWidth="1"/>
    <col min="508" max="508" width="30.83203125" style="188" customWidth="1"/>
    <col min="509" max="509" width="33.83203125" style="188" customWidth="1"/>
    <col min="510" max="510" width="16" style="188" customWidth="1"/>
    <col min="511" max="511" width="13" style="188" customWidth="1"/>
    <col min="512" max="512" width="29.33203125" style="188" customWidth="1"/>
    <col min="513" max="513" width="17.33203125" style="188" customWidth="1"/>
    <col min="514" max="514" width="9.5" style="188" customWidth="1"/>
    <col min="515" max="515" width="42.6640625" style="188" customWidth="1"/>
    <col min="516" max="516" width="23.1640625" style="188" customWidth="1"/>
    <col min="517" max="517" width="16.33203125" style="188" customWidth="1"/>
    <col min="518" max="760" width="11.5" style="188"/>
    <col min="761" max="763" width="0" style="188" hidden="1" customWidth="1"/>
    <col min="764" max="764" width="30.83203125" style="188" customWidth="1"/>
    <col min="765" max="765" width="33.83203125" style="188" customWidth="1"/>
    <col min="766" max="766" width="16" style="188" customWidth="1"/>
    <col min="767" max="767" width="13" style="188" customWidth="1"/>
    <col min="768" max="768" width="29.33203125" style="188" customWidth="1"/>
    <col min="769" max="769" width="17.33203125" style="188" customWidth="1"/>
    <col min="770" max="770" width="9.5" style="188" customWidth="1"/>
    <col min="771" max="771" width="42.6640625" style="188" customWidth="1"/>
    <col min="772" max="772" width="23.1640625" style="188" customWidth="1"/>
    <col min="773" max="773" width="16.33203125" style="188" customWidth="1"/>
    <col min="774" max="1016" width="11.5" style="188"/>
    <col min="1017" max="1019" width="0" style="188" hidden="1" customWidth="1"/>
    <col min="1020" max="1020" width="30.83203125" style="188" customWidth="1"/>
    <col min="1021" max="1021" width="33.83203125" style="188" customWidth="1"/>
    <col min="1022" max="1022" width="16" style="188" customWidth="1"/>
    <col min="1023" max="1023" width="13" style="188" customWidth="1"/>
    <col min="1024" max="1024" width="29.33203125" style="188" customWidth="1"/>
    <col min="1025" max="1025" width="17.33203125" style="188" customWidth="1"/>
    <col min="1026" max="1026" width="9.5" style="188" customWidth="1"/>
    <col min="1027" max="1027" width="42.6640625" style="188" customWidth="1"/>
    <col min="1028" max="1028" width="23.1640625" style="188" customWidth="1"/>
    <col min="1029" max="1029" width="16.33203125" style="188" customWidth="1"/>
    <col min="1030" max="1272" width="11.5" style="188"/>
    <col min="1273" max="1275" width="0" style="188" hidden="1" customWidth="1"/>
    <col min="1276" max="1276" width="30.83203125" style="188" customWidth="1"/>
    <col min="1277" max="1277" width="33.83203125" style="188" customWidth="1"/>
    <col min="1278" max="1278" width="16" style="188" customWidth="1"/>
    <col min="1279" max="1279" width="13" style="188" customWidth="1"/>
    <col min="1280" max="1280" width="29.33203125" style="188" customWidth="1"/>
    <col min="1281" max="1281" width="17.33203125" style="188" customWidth="1"/>
    <col min="1282" max="1282" width="9.5" style="188" customWidth="1"/>
    <col min="1283" max="1283" width="42.6640625" style="188" customWidth="1"/>
    <col min="1284" max="1284" width="23.1640625" style="188" customWidth="1"/>
    <col min="1285" max="1285" width="16.33203125" style="188" customWidth="1"/>
    <col min="1286" max="1528" width="11.5" style="188"/>
    <col min="1529" max="1531" width="0" style="188" hidden="1" customWidth="1"/>
    <col min="1532" max="1532" width="30.83203125" style="188" customWidth="1"/>
    <col min="1533" max="1533" width="33.83203125" style="188" customWidth="1"/>
    <col min="1534" max="1534" width="16" style="188" customWidth="1"/>
    <col min="1535" max="1535" width="13" style="188" customWidth="1"/>
    <col min="1536" max="1536" width="29.33203125" style="188" customWidth="1"/>
    <col min="1537" max="1537" width="17.33203125" style="188" customWidth="1"/>
    <col min="1538" max="1538" width="9.5" style="188" customWidth="1"/>
    <col min="1539" max="1539" width="42.6640625" style="188" customWidth="1"/>
    <col min="1540" max="1540" width="23.1640625" style="188" customWidth="1"/>
    <col min="1541" max="1541" width="16.33203125" style="188" customWidth="1"/>
    <col min="1542" max="1784" width="11.5" style="188"/>
    <col min="1785" max="1787" width="0" style="188" hidden="1" customWidth="1"/>
    <col min="1788" max="1788" width="30.83203125" style="188" customWidth="1"/>
    <col min="1789" max="1789" width="33.83203125" style="188" customWidth="1"/>
    <col min="1790" max="1790" width="16" style="188" customWidth="1"/>
    <col min="1791" max="1791" width="13" style="188" customWidth="1"/>
    <col min="1792" max="1792" width="29.33203125" style="188" customWidth="1"/>
    <col min="1793" max="1793" width="17.33203125" style="188" customWidth="1"/>
    <col min="1794" max="1794" width="9.5" style="188" customWidth="1"/>
    <col min="1795" max="1795" width="42.6640625" style="188" customWidth="1"/>
    <col min="1796" max="1796" width="23.1640625" style="188" customWidth="1"/>
    <col min="1797" max="1797" width="16.33203125" style="188" customWidth="1"/>
    <col min="1798" max="2040" width="11.5" style="188"/>
    <col min="2041" max="2043" width="0" style="188" hidden="1" customWidth="1"/>
    <col min="2044" max="2044" width="30.83203125" style="188" customWidth="1"/>
    <col min="2045" max="2045" width="33.83203125" style="188" customWidth="1"/>
    <col min="2046" max="2046" width="16" style="188" customWidth="1"/>
    <col min="2047" max="2047" width="13" style="188" customWidth="1"/>
    <col min="2048" max="2048" width="29.33203125" style="188" customWidth="1"/>
    <col min="2049" max="2049" width="17.33203125" style="188" customWidth="1"/>
    <col min="2050" max="2050" width="9.5" style="188" customWidth="1"/>
    <col min="2051" max="2051" width="42.6640625" style="188" customWidth="1"/>
    <col min="2052" max="2052" width="23.1640625" style="188" customWidth="1"/>
    <col min="2053" max="2053" width="16.33203125" style="188" customWidth="1"/>
    <col min="2054" max="2296" width="11.5" style="188"/>
    <col min="2297" max="2299" width="0" style="188" hidden="1" customWidth="1"/>
    <col min="2300" max="2300" width="30.83203125" style="188" customWidth="1"/>
    <col min="2301" max="2301" width="33.83203125" style="188" customWidth="1"/>
    <col min="2302" max="2302" width="16" style="188" customWidth="1"/>
    <col min="2303" max="2303" width="13" style="188" customWidth="1"/>
    <col min="2304" max="2304" width="29.33203125" style="188" customWidth="1"/>
    <col min="2305" max="2305" width="17.33203125" style="188" customWidth="1"/>
    <col min="2306" max="2306" width="9.5" style="188" customWidth="1"/>
    <col min="2307" max="2307" width="42.6640625" style="188" customWidth="1"/>
    <col min="2308" max="2308" width="23.1640625" style="188" customWidth="1"/>
    <col min="2309" max="2309" width="16.33203125" style="188" customWidth="1"/>
    <col min="2310" max="2552" width="11.5" style="188"/>
    <col min="2553" max="2555" width="0" style="188" hidden="1" customWidth="1"/>
    <col min="2556" max="2556" width="30.83203125" style="188" customWidth="1"/>
    <col min="2557" max="2557" width="33.83203125" style="188" customWidth="1"/>
    <col min="2558" max="2558" width="16" style="188" customWidth="1"/>
    <col min="2559" max="2559" width="13" style="188" customWidth="1"/>
    <col min="2560" max="2560" width="29.33203125" style="188" customWidth="1"/>
    <col min="2561" max="2561" width="17.33203125" style="188" customWidth="1"/>
    <col min="2562" max="2562" width="9.5" style="188" customWidth="1"/>
    <col min="2563" max="2563" width="42.6640625" style="188" customWidth="1"/>
    <col min="2564" max="2564" width="23.1640625" style="188" customWidth="1"/>
    <col min="2565" max="2565" width="16.33203125" style="188" customWidth="1"/>
    <col min="2566" max="2808" width="11.5" style="188"/>
    <col min="2809" max="2811" width="0" style="188" hidden="1" customWidth="1"/>
    <col min="2812" max="2812" width="30.83203125" style="188" customWidth="1"/>
    <col min="2813" max="2813" width="33.83203125" style="188" customWidth="1"/>
    <col min="2814" max="2814" width="16" style="188" customWidth="1"/>
    <col min="2815" max="2815" width="13" style="188" customWidth="1"/>
    <col min="2816" max="2816" width="29.33203125" style="188" customWidth="1"/>
    <col min="2817" max="2817" width="17.33203125" style="188" customWidth="1"/>
    <col min="2818" max="2818" width="9.5" style="188" customWidth="1"/>
    <col min="2819" max="2819" width="42.6640625" style="188" customWidth="1"/>
    <col min="2820" max="2820" width="23.1640625" style="188" customWidth="1"/>
    <col min="2821" max="2821" width="16.33203125" style="188" customWidth="1"/>
    <col min="2822" max="3064" width="11.5" style="188"/>
    <col min="3065" max="3067" width="0" style="188" hidden="1" customWidth="1"/>
    <col min="3068" max="3068" width="30.83203125" style="188" customWidth="1"/>
    <col min="3069" max="3069" width="33.83203125" style="188" customWidth="1"/>
    <col min="3070" max="3070" width="16" style="188" customWidth="1"/>
    <col min="3071" max="3071" width="13" style="188" customWidth="1"/>
    <col min="3072" max="3072" width="29.33203125" style="188" customWidth="1"/>
    <col min="3073" max="3073" width="17.33203125" style="188" customWidth="1"/>
    <col min="3074" max="3074" width="9.5" style="188" customWidth="1"/>
    <col min="3075" max="3075" width="42.6640625" style="188" customWidth="1"/>
    <col min="3076" max="3076" width="23.1640625" style="188" customWidth="1"/>
    <col min="3077" max="3077" width="16.33203125" style="188" customWidth="1"/>
    <col min="3078" max="3320" width="11.5" style="188"/>
    <col min="3321" max="3323" width="0" style="188" hidden="1" customWidth="1"/>
    <col min="3324" max="3324" width="30.83203125" style="188" customWidth="1"/>
    <col min="3325" max="3325" width="33.83203125" style="188" customWidth="1"/>
    <col min="3326" max="3326" width="16" style="188" customWidth="1"/>
    <col min="3327" max="3327" width="13" style="188" customWidth="1"/>
    <col min="3328" max="3328" width="29.33203125" style="188" customWidth="1"/>
    <col min="3329" max="3329" width="17.33203125" style="188" customWidth="1"/>
    <col min="3330" max="3330" width="9.5" style="188" customWidth="1"/>
    <col min="3331" max="3331" width="42.6640625" style="188" customWidth="1"/>
    <col min="3332" max="3332" width="23.1640625" style="188" customWidth="1"/>
    <col min="3333" max="3333" width="16.33203125" style="188" customWidth="1"/>
    <col min="3334" max="3576" width="11.5" style="188"/>
    <col min="3577" max="3579" width="0" style="188" hidden="1" customWidth="1"/>
    <col min="3580" max="3580" width="30.83203125" style="188" customWidth="1"/>
    <col min="3581" max="3581" width="33.83203125" style="188" customWidth="1"/>
    <col min="3582" max="3582" width="16" style="188" customWidth="1"/>
    <col min="3583" max="3583" width="13" style="188" customWidth="1"/>
    <col min="3584" max="3584" width="29.33203125" style="188" customWidth="1"/>
    <col min="3585" max="3585" width="17.33203125" style="188" customWidth="1"/>
    <col min="3586" max="3586" width="9.5" style="188" customWidth="1"/>
    <col min="3587" max="3587" width="42.6640625" style="188" customWidth="1"/>
    <col min="3588" max="3588" width="23.1640625" style="188" customWidth="1"/>
    <col min="3589" max="3589" width="16.33203125" style="188" customWidth="1"/>
    <col min="3590" max="3832" width="11.5" style="188"/>
    <col min="3833" max="3835" width="0" style="188" hidden="1" customWidth="1"/>
    <col min="3836" max="3836" width="30.83203125" style="188" customWidth="1"/>
    <col min="3837" max="3837" width="33.83203125" style="188" customWidth="1"/>
    <col min="3838" max="3838" width="16" style="188" customWidth="1"/>
    <col min="3839" max="3839" width="13" style="188" customWidth="1"/>
    <col min="3840" max="3840" width="29.33203125" style="188" customWidth="1"/>
    <col min="3841" max="3841" width="17.33203125" style="188" customWidth="1"/>
    <col min="3842" max="3842" width="9.5" style="188" customWidth="1"/>
    <col min="3843" max="3843" width="42.6640625" style="188" customWidth="1"/>
    <col min="3844" max="3844" width="23.1640625" style="188" customWidth="1"/>
    <col min="3845" max="3845" width="16.33203125" style="188" customWidth="1"/>
    <col min="3846" max="4088" width="11.5" style="188"/>
    <col min="4089" max="4091" width="0" style="188" hidden="1" customWidth="1"/>
    <col min="4092" max="4092" width="30.83203125" style="188" customWidth="1"/>
    <col min="4093" max="4093" width="33.83203125" style="188" customWidth="1"/>
    <col min="4094" max="4094" width="16" style="188" customWidth="1"/>
    <col min="4095" max="4095" width="13" style="188" customWidth="1"/>
    <col min="4096" max="4096" width="29.33203125" style="188" customWidth="1"/>
    <col min="4097" max="4097" width="17.33203125" style="188" customWidth="1"/>
    <col min="4098" max="4098" width="9.5" style="188" customWidth="1"/>
    <col min="4099" max="4099" width="42.6640625" style="188" customWidth="1"/>
    <col min="4100" max="4100" width="23.1640625" style="188" customWidth="1"/>
    <col min="4101" max="4101" width="16.33203125" style="188" customWidth="1"/>
    <col min="4102" max="4344" width="11.5" style="188"/>
    <col min="4345" max="4347" width="0" style="188" hidden="1" customWidth="1"/>
    <col min="4348" max="4348" width="30.83203125" style="188" customWidth="1"/>
    <col min="4349" max="4349" width="33.83203125" style="188" customWidth="1"/>
    <col min="4350" max="4350" width="16" style="188" customWidth="1"/>
    <col min="4351" max="4351" width="13" style="188" customWidth="1"/>
    <col min="4352" max="4352" width="29.33203125" style="188" customWidth="1"/>
    <col min="4353" max="4353" width="17.33203125" style="188" customWidth="1"/>
    <col min="4354" max="4354" width="9.5" style="188" customWidth="1"/>
    <col min="4355" max="4355" width="42.6640625" style="188" customWidth="1"/>
    <col min="4356" max="4356" width="23.1640625" style="188" customWidth="1"/>
    <col min="4357" max="4357" width="16.33203125" style="188" customWidth="1"/>
    <col min="4358" max="4600" width="11.5" style="188"/>
    <col min="4601" max="4603" width="0" style="188" hidden="1" customWidth="1"/>
    <col min="4604" max="4604" width="30.83203125" style="188" customWidth="1"/>
    <col min="4605" max="4605" width="33.83203125" style="188" customWidth="1"/>
    <col min="4606" max="4606" width="16" style="188" customWidth="1"/>
    <col min="4607" max="4607" width="13" style="188" customWidth="1"/>
    <col min="4608" max="4608" width="29.33203125" style="188" customWidth="1"/>
    <col min="4609" max="4609" width="17.33203125" style="188" customWidth="1"/>
    <col min="4610" max="4610" width="9.5" style="188" customWidth="1"/>
    <col min="4611" max="4611" width="42.6640625" style="188" customWidth="1"/>
    <col min="4612" max="4612" width="23.1640625" style="188" customWidth="1"/>
    <col min="4613" max="4613" width="16.33203125" style="188" customWidth="1"/>
    <col min="4614" max="4856" width="11.5" style="188"/>
    <col min="4857" max="4859" width="0" style="188" hidden="1" customWidth="1"/>
    <col min="4860" max="4860" width="30.83203125" style="188" customWidth="1"/>
    <col min="4861" max="4861" width="33.83203125" style="188" customWidth="1"/>
    <col min="4862" max="4862" width="16" style="188" customWidth="1"/>
    <col min="4863" max="4863" width="13" style="188" customWidth="1"/>
    <col min="4864" max="4864" width="29.33203125" style="188" customWidth="1"/>
    <col min="4865" max="4865" width="17.33203125" style="188" customWidth="1"/>
    <col min="4866" max="4866" width="9.5" style="188" customWidth="1"/>
    <col min="4867" max="4867" width="42.6640625" style="188" customWidth="1"/>
    <col min="4868" max="4868" width="23.1640625" style="188" customWidth="1"/>
    <col min="4869" max="4869" width="16.33203125" style="188" customWidth="1"/>
    <col min="4870" max="5112" width="11.5" style="188"/>
    <col min="5113" max="5115" width="0" style="188" hidden="1" customWidth="1"/>
    <col min="5116" max="5116" width="30.83203125" style="188" customWidth="1"/>
    <col min="5117" max="5117" width="33.83203125" style="188" customWidth="1"/>
    <col min="5118" max="5118" width="16" style="188" customWidth="1"/>
    <col min="5119" max="5119" width="13" style="188" customWidth="1"/>
    <col min="5120" max="5120" width="29.33203125" style="188" customWidth="1"/>
    <col min="5121" max="5121" width="17.33203125" style="188" customWidth="1"/>
    <col min="5122" max="5122" width="9.5" style="188" customWidth="1"/>
    <col min="5123" max="5123" width="42.6640625" style="188" customWidth="1"/>
    <col min="5124" max="5124" width="23.1640625" style="188" customWidth="1"/>
    <col min="5125" max="5125" width="16.33203125" style="188" customWidth="1"/>
    <col min="5126" max="5368" width="11.5" style="188"/>
    <col min="5369" max="5371" width="0" style="188" hidden="1" customWidth="1"/>
    <col min="5372" max="5372" width="30.83203125" style="188" customWidth="1"/>
    <col min="5373" max="5373" width="33.83203125" style="188" customWidth="1"/>
    <col min="5374" max="5374" width="16" style="188" customWidth="1"/>
    <col min="5375" max="5375" width="13" style="188" customWidth="1"/>
    <col min="5376" max="5376" width="29.33203125" style="188" customWidth="1"/>
    <col min="5377" max="5377" width="17.33203125" style="188" customWidth="1"/>
    <col min="5378" max="5378" width="9.5" style="188" customWidth="1"/>
    <col min="5379" max="5379" width="42.6640625" style="188" customWidth="1"/>
    <col min="5380" max="5380" width="23.1640625" style="188" customWidth="1"/>
    <col min="5381" max="5381" width="16.33203125" style="188" customWidth="1"/>
    <col min="5382" max="5624" width="11.5" style="188"/>
    <col min="5625" max="5627" width="0" style="188" hidden="1" customWidth="1"/>
    <col min="5628" max="5628" width="30.83203125" style="188" customWidth="1"/>
    <col min="5629" max="5629" width="33.83203125" style="188" customWidth="1"/>
    <col min="5630" max="5630" width="16" style="188" customWidth="1"/>
    <col min="5631" max="5631" width="13" style="188" customWidth="1"/>
    <col min="5632" max="5632" width="29.33203125" style="188" customWidth="1"/>
    <col min="5633" max="5633" width="17.33203125" style="188" customWidth="1"/>
    <col min="5634" max="5634" width="9.5" style="188" customWidth="1"/>
    <col min="5635" max="5635" width="42.6640625" style="188" customWidth="1"/>
    <col min="5636" max="5636" width="23.1640625" style="188" customWidth="1"/>
    <col min="5637" max="5637" width="16.33203125" style="188" customWidth="1"/>
    <col min="5638" max="5880" width="11.5" style="188"/>
    <col min="5881" max="5883" width="0" style="188" hidden="1" customWidth="1"/>
    <col min="5884" max="5884" width="30.83203125" style="188" customWidth="1"/>
    <col min="5885" max="5885" width="33.83203125" style="188" customWidth="1"/>
    <col min="5886" max="5886" width="16" style="188" customWidth="1"/>
    <col min="5887" max="5887" width="13" style="188" customWidth="1"/>
    <col min="5888" max="5888" width="29.33203125" style="188" customWidth="1"/>
    <col min="5889" max="5889" width="17.33203125" style="188" customWidth="1"/>
    <col min="5890" max="5890" width="9.5" style="188" customWidth="1"/>
    <col min="5891" max="5891" width="42.6640625" style="188" customWidth="1"/>
    <col min="5892" max="5892" width="23.1640625" style="188" customWidth="1"/>
    <col min="5893" max="5893" width="16.33203125" style="188" customWidth="1"/>
    <col min="5894" max="6136" width="11.5" style="188"/>
    <col min="6137" max="6139" width="0" style="188" hidden="1" customWidth="1"/>
    <col min="6140" max="6140" width="30.83203125" style="188" customWidth="1"/>
    <col min="6141" max="6141" width="33.83203125" style="188" customWidth="1"/>
    <col min="6142" max="6142" width="16" style="188" customWidth="1"/>
    <col min="6143" max="6143" width="13" style="188" customWidth="1"/>
    <col min="6144" max="6144" width="29.33203125" style="188" customWidth="1"/>
    <col min="6145" max="6145" width="17.33203125" style="188" customWidth="1"/>
    <col min="6146" max="6146" width="9.5" style="188" customWidth="1"/>
    <col min="6147" max="6147" width="42.6640625" style="188" customWidth="1"/>
    <col min="6148" max="6148" width="23.1640625" style="188" customWidth="1"/>
    <col min="6149" max="6149" width="16.33203125" style="188" customWidth="1"/>
    <col min="6150" max="6392" width="11.5" style="188"/>
    <col min="6393" max="6395" width="0" style="188" hidden="1" customWidth="1"/>
    <col min="6396" max="6396" width="30.83203125" style="188" customWidth="1"/>
    <col min="6397" max="6397" width="33.83203125" style="188" customWidth="1"/>
    <col min="6398" max="6398" width="16" style="188" customWidth="1"/>
    <col min="6399" max="6399" width="13" style="188" customWidth="1"/>
    <col min="6400" max="6400" width="29.33203125" style="188" customWidth="1"/>
    <col min="6401" max="6401" width="17.33203125" style="188" customWidth="1"/>
    <col min="6402" max="6402" width="9.5" style="188" customWidth="1"/>
    <col min="6403" max="6403" width="42.6640625" style="188" customWidth="1"/>
    <col min="6404" max="6404" width="23.1640625" style="188" customWidth="1"/>
    <col min="6405" max="6405" width="16.33203125" style="188" customWidth="1"/>
    <col min="6406" max="6648" width="11.5" style="188"/>
    <col min="6649" max="6651" width="0" style="188" hidden="1" customWidth="1"/>
    <col min="6652" max="6652" width="30.83203125" style="188" customWidth="1"/>
    <col min="6653" max="6653" width="33.83203125" style="188" customWidth="1"/>
    <col min="6654" max="6654" width="16" style="188" customWidth="1"/>
    <col min="6655" max="6655" width="13" style="188" customWidth="1"/>
    <col min="6656" max="6656" width="29.33203125" style="188" customWidth="1"/>
    <col min="6657" max="6657" width="17.33203125" style="188" customWidth="1"/>
    <col min="6658" max="6658" width="9.5" style="188" customWidth="1"/>
    <col min="6659" max="6659" width="42.6640625" style="188" customWidth="1"/>
    <col min="6660" max="6660" width="23.1640625" style="188" customWidth="1"/>
    <col min="6661" max="6661" width="16.33203125" style="188" customWidth="1"/>
    <col min="6662" max="6904" width="11.5" style="188"/>
    <col min="6905" max="6907" width="0" style="188" hidden="1" customWidth="1"/>
    <col min="6908" max="6908" width="30.83203125" style="188" customWidth="1"/>
    <col min="6909" max="6909" width="33.83203125" style="188" customWidth="1"/>
    <col min="6910" max="6910" width="16" style="188" customWidth="1"/>
    <col min="6911" max="6911" width="13" style="188" customWidth="1"/>
    <col min="6912" max="6912" width="29.33203125" style="188" customWidth="1"/>
    <col min="6913" max="6913" width="17.33203125" style="188" customWidth="1"/>
    <col min="6914" max="6914" width="9.5" style="188" customWidth="1"/>
    <col min="6915" max="6915" width="42.6640625" style="188" customWidth="1"/>
    <col min="6916" max="6916" width="23.1640625" style="188" customWidth="1"/>
    <col min="6917" max="6917" width="16.33203125" style="188" customWidth="1"/>
    <col min="6918" max="7160" width="11.5" style="188"/>
    <col min="7161" max="7163" width="0" style="188" hidden="1" customWidth="1"/>
    <col min="7164" max="7164" width="30.83203125" style="188" customWidth="1"/>
    <col min="7165" max="7165" width="33.83203125" style="188" customWidth="1"/>
    <col min="7166" max="7166" width="16" style="188" customWidth="1"/>
    <col min="7167" max="7167" width="13" style="188" customWidth="1"/>
    <col min="7168" max="7168" width="29.33203125" style="188" customWidth="1"/>
    <col min="7169" max="7169" width="17.33203125" style="188" customWidth="1"/>
    <col min="7170" max="7170" width="9.5" style="188" customWidth="1"/>
    <col min="7171" max="7171" width="42.6640625" style="188" customWidth="1"/>
    <col min="7172" max="7172" width="23.1640625" style="188" customWidth="1"/>
    <col min="7173" max="7173" width="16.33203125" style="188" customWidth="1"/>
    <col min="7174" max="7416" width="11.5" style="188"/>
    <col min="7417" max="7419" width="0" style="188" hidden="1" customWidth="1"/>
    <col min="7420" max="7420" width="30.83203125" style="188" customWidth="1"/>
    <col min="7421" max="7421" width="33.83203125" style="188" customWidth="1"/>
    <col min="7422" max="7422" width="16" style="188" customWidth="1"/>
    <col min="7423" max="7423" width="13" style="188" customWidth="1"/>
    <col min="7424" max="7424" width="29.33203125" style="188" customWidth="1"/>
    <col min="7425" max="7425" width="17.33203125" style="188" customWidth="1"/>
    <col min="7426" max="7426" width="9.5" style="188" customWidth="1"/>
    <col min="7427" max="7427" width="42.6640625" style="188" customWidth="1"/>
    <col min="7428" max="7428" width="23.1640625" style="188" customWidth="1"/>
    <col min="7429" max="7429" width="16.33203125" style="188" customWidth="1"/>
    <col min="7430" max="7672" width="11.5" style="188"/>
    <col min="7673" max="7675" width="0" style="188" hidden="1" customWidth="1"/>
    <col min="7676" max="7676" width="30.83203125" style="188" customWidth="1"/>
    <col min="7677" max="7677" width="33.83203125" style="188" customWidth="1"/>
    <col min="7678" max="7678" width="16" style="188" customWidth="1"/>
    <col min="7679" max="7679" width="13" style="188" customWidth="1"/>
    <col min="7680" max="7680" width="29.33203125" style="188" customWidth="1"/>
    <col min="7681" max="7681" width="17.33203125" style="188" customWidth="1"/>
    <col min="7682" max="7682" width="9.5" style="188" customWidth="1"/>
    <col min="7683" max="7683" width="42.6640625" style="188" customWidth="1"/>
    <col min="7684" max="7684" width="23.1640625" style="188" customWidth="1"/>
    <col min="7685" max="7685" width="16.33203125" style="188" customWidth="1"/>
    <col min="7686" max="7928" width="11.5" style="188"/>
    <col min="7929" max="7931" width="0" style="188" hidden="1" customWidth="1"/>
    <col min="7932" max="7932" width="30.83203125" style="188" customWidth="1"/>
    <col min="7933" max="7933" width="33.83203125" style="188" customWidth="1"/>
    <col min="7934" max="7934" width="16" style="188" customWidth="1"/>
    <col min="7935" max="7935" width="13" style="188" customWidth="1"/>
    <col min="7936" max="7936" width="29.33203125" style="188" customWidth="1"/>
    <col min="7937" max="7937" width="17.33203125" style="188" customWidth="1"/>
    <col min="7938" max="7938" width="9.5" style="188" customWidth="1"/>
    <col min="7939" max="7939" width="42.6640625" style="188" customWidth="1"/>
    <col min="7940" max="7940" width="23.1640625" style="188" customWidth="1"/>
    <col min="7941" max="7941" width="16.33203125" style="188" customWidth="1"/>
    <col min="7942" max="8184" width="11.5" style="188"/>
    <col min="8185" max="8187" width="0" style="188" hidden="1" customWidth="1"/>
    <col min="8188" max="8188" width="30.83203125" style="188" customWidth="1"/>
    <col min="8189" max="8189" width="33.83203125" style="188" customWidth="1"/>
    <col min="8190" max="8190" width="16" style="188" customWidth="1"/>
    <col min="8191" max="8191" width="13" style="188" customWidth="1"/>
    <col min="8192" max="8192" width="29.33203125" style="188" customWidth="1"/>
    <col min="8193" max="8193" width="17.33203125" style="188" customWidth="1"/>
    <col min="8194" max="8194" width="9.5" style="188" customWidth="1"/>
    <col min="8195" max="8195" width="42.6640625" style="188" customWidth="1"/>
    <col min="8196" max="8196" width="23.1640625" style="188" customWidth="1"/>
    <col min="8197" max="8197" width="16.33203125" style="188" customWidth="1"/>
    <col min="8198" max="8440" width="11.5" style="188"/>
    <col min="8441" max="8443" width="0" style="188" hidden="1" customWidth="1"/>
    <col min="8444" max="8444" width="30.83203125" style="188" customWidth="1"/>
    <col min="8445" max="8445" width="33.83203125" style="188" customWidth="1"/>
    <col min="8446" max="8446" width="16" style="188" customWidth="1"/>
    <col min="8447" max="8447" width="13" style="188" customWidth="1"/>
    <col min="8448" max="8448" width="29.33203125" style="188" customWidth="1"/>
    <col min="8449" max="8449" width="17.33203125" style="188" customWidth="1"/>
    <col min="8450" max="8450" width="9.5" style="188" customWidth="1"/>
    <col min="8451" max="8451" width="42.6640625" style="188" customWidth="1"/>
    <col min="8452" max="8452" width="23.1640625" style="188" customWidth="1"/>
    <col min="8453" max="8453" width="16.33203125" style="188" customWidth="1"/>
    <col min="8454" max="8696" width="11.5" style="188"/>
    <col min="8697" max="8699" width="0" style="188" hidden="1" customWidth="1"/>
    <col min="8700" max="8700" width="30.83203125" style="188" customWidth="1"/>
    <col min="8701" max="8701" width="33.83203125" style="188" customWidth="1"/>
    <col min="8702" max="8702" width="16" style="188" customWidth="1"/>
    <col min="8703" max="8703" width="13" style="188" customWidth="1"/>
    <col min="8704" max="8704" width="29.33203125" style="188" customWidth="1"/>
    <col min="8705" max="8705" width="17.33203125" style="188" customWidth="1"/>
    <col min="8706" max="8706" width="9.5" style="188" customWidth="1"/>
    <col min="8707" max="8707" width="42.6640625" style="188" customWidth="1"/>
    <col min="8708" max="8708" width="23.1640625" style="188" customWidth="1"/>
    <col min="8709" max="8709" width="16.33203125" style="188" customWidth="1"/>
    <col min="8710" max="8952" width="11.5" style="188"/>
    <col min="8953" max="8955" width="0" style="188" hidden="1" customWidth="1"/>
    <col min="8956" max="8956" width="30.83203125" style="188" customWidth="1"/>
    <col min="8957" max="8957" width="33.83203125" style="188" customWidth="1"/>
    <col min="8958" max="8958" width="16" style="188" customWidth="1"/>
    <col min="8959" max="8959" width="13" style="188" customWidth="1"/>
    <col min="8960" max="8960" width="29.33203125" style="188" customWidth="1"/>
    <col min="8961" max="8961" width="17.33203125" style="188" customWidth="1"/>
    <col min="8962" max="8962" width="9.5" style="188" customWidth="1"/>
    <col min="8963" max="8963" width="42.6640625" style="188" customWidth="1"/>
    <col min="8964" max="8964" width="23.1640625" style="188" customWidth="1"/>
    <col min="8965" max="8965" width="16.33203125" style="188" customWidth="1"/>
    <col min="8966" max="9208" width="11.5" style="188"/>
    <col min="9209" max="9211" width="0" style="188" hidden="1" customWidth="1"/>
    <col min="9212" max="9212" width="30.83203125" style="188" customWidth="1"/>
    <col min="9213" max="9213" width="33.83203125" style="188" customWidth="1"/>
    <col min="9214" max="9214" width="16" style="188" customWidth="1"/>
    <col min="9215" max="9215" width="13" style="188" customWidth="1"/>
    <col min="9216" max="9216" width="29.33203125" style="188" customWidth="1"/>
    <col min="9217" max="9217" width="17.33203125" style="188" customWidth="1"/>
    <col min="9218" max="9218" width="9.5" style="188" customWidth="1"/>
    <col min="9219" max="9219" width="42.6640625" style="188" customWidth="1"/>
    <col min="9220" max="9220" width="23.1640625" style="188" customWidth="1"/>
    <col min="9221" max="9221" width="16.33203125" style="188" customWidth="1"/>
    <col min="9222" max="9464" width="11.5" style="188"/>
    <col min="9465" max="9467" width="0" style="188" hidden="1" customWidth="1"/>
    <col min="9468" max="9468" width="30.83203125" style="188" customWidth="1"/>
    <col min="9469" max="9469" width="33.83203125" style="188" customWidth="1"/>
    <col min="9470" max="9470" width="16" style="188" customWidth="1"/>
    <col min="9471" max="9471" width="13" style="188" customWidth="1"/>
    <col min="9472" max="9472" width="29.33203125" style="188" customWidth="1"/>
    <col min="9473" max="9473" width="17.33203125" style="188" customWidth="1"/>
    <col min="9474" max="9474" width="9.5" style="188" customWidth="1"/>
    <col min="9475" max="9475" width="42.6640625" style="188" customWidth="1"/>
    <col min="9476" max="9476" width="23.1640625" style="188" customWidth="1"/>
    <col min="9477" max="9477" width="16.33203125" style="188" customWidth="1"/>
    <col min="9478" max="9720" width="11.5" style="188"/>
    <col min="9721" max="9723" width="0" style="188" hidden="1" customWidth="1"/>
    <col min="9724" max="9724" width="30.83203125" style="188" customWidth="1"/>
    <col min="9725" max="9725" width="33.83203125" style="188" customWidth="1"/>
    <col min="9726" max="9726" width="16" style="188" customWidth="1"/>
    <col min="9727" max="9727" width="13" style="188" customWidth="1"/>
    <col min="9728" max="9728" width="29.33203125" style="188" customWidth="1"/>
    <col min="9729" max="9729" width="17.33203125" style="188" customWidth="1"/>
    <col min="9730" max="9730" width="9.5" style="188" customWidth="1"/>
    <col min="9731" max="9731" width="42.6640625" style="188" customWidth="1"/>
    <col min="9732" max="9732" width="23.1640625" style="188" customWidth="1"/>
    <col min="9733" max="9733" width="16.33203125" style="188" customWidth="1"/>
    <col min="9734" max="9976" width="11.5" style="188"/>
    <col min="9977" max="9979" width="0" style="188" hidden="1" customWidth="1"/>
    <col min="9980" max="9980" width="30.83203125" style="188" customWidth="1"/>
    <col min="9981" max="9981" width="33.83203125" style="188" customWidth="1"/>
    <col min="9982" max="9982" width="16" style="188" customWidth="1"/>
    <col min="9983" max="9983" width="13" style="188" customWidth="1"/>
    <col min="9984" max="9984" width="29.33203125" style="188" customWidth="1"/>
    <col min="9985" max="9985" width="17.33203125" style="188" customWidth="1"/>
    <col min="9986" max="9986" width="9.5" style="188" customWidth="1"/>
    <col min="9987" max="9987" width="42.6640625" style="188" customWidth="1"/>
    <col min="9988" max="9988" width="23.1640625" style="188" customWidth="1"/>
    <col min="9989" max="9989" width="16.33203125" style="188" customWidth="1"/>
    <col min="9990" max="10232" width="11.5" style="188"/>
    <col min="10233" max="10235" width="0" style="188" hidden="1" customWidth="1"/>
    <col min="10236" max="10236" width="30.83203125" style="188" customWidth="1"/>
    <col min="10237" max="10237" width="33.83203125" style="188" customWidth="1"/>
    <col min="10238" max="10238" width="16" style="188" customWidth="1"/>
    <col min="10239" max="10239" width="13" style="188" customWidth="1"/>
    <col min="10240" max="10240" width="29.33203125" style="188" customWidth="1"/>
    <col min="10241" max="10241" width="17.33203125" style="188" customWidth="1"/>
    <col min="10242" max="10242" width="9.5" style="188" customWidth="1"/>
    <col min="10243" max="10243" width="42.6640625" style="188" customWidth="1"/>
    <col min="10244" max="10244" width="23.1640625" style="188" customWidth="1"/>
    <col min="10245" max="10245" width="16.33203125" style="188" customWidth="1"/>
    <col min="10246" max="10488" width="11.5" style="188"/>
    <col min="10489" max="10491" width="0" style="188" hidden="1" customWidth="1"/>
    <col min="10492" max="10492" width="30.83203125" style="188" customWidth="1"/>
    <col min="10493" max="10493" width="33.83203125" style="188" customWidth="1"/>
    <col min="10494" max="10494" width="16" style="188" customWidth="1"/>
    <col min="10495" max="10495" width="13" style="188" customWidth="1"/>
    <col min="10496" max="10496" width="29.33203125" style="188" customWidth="1"/>
    <col min="10497" max="10497" width="17.33203125" style="188" customWidth="1"/>
    <col min="10498" max="10498" width="9.5" style="188" customWidth="1"/>
    <col min="10499" max="10499" width="42.6640625" style="188" customWidth="1"/>
    <col min="10500" max="10500" width="23.1640625" style="188" customWidth="1"/>
    <col min="10501" max="10501" width="16.33203125" style="188" customWidth="1"/>
    <col min="10502" max="10744" width="11.5" style="188"/>
    <col min="10745" max="10747" width="0" style="188" hidden="1" customWidth="1"/>
    <col min="10748" max="10748" width="30.83203125" style="188" customWidth="1"/>
    <col min="10749" max="10749" width="33.83203125" style="188" customWidth="1"/>
    <col min="10750" max="10750" width="16" style="188" customWidth="1"/>
    <col min="10751" max="10751" width="13" style="188" customWidth="1"/>
    <col min="10752" max="10752" width="29.33203125" style="188" customWidth="1"/>
    <col min="10753" max="10753" width="17.33203125" style="188" customWidth="1"/>
    <col min="10754" max="10754" width="9.5" style="188" customWidth="1"/>
    <col min="10755" max="10755" width="42.6640625" style="188" customWidth="1"/>
    <col min="10756" max="10756" width="23.1640625" style="188" customWidth="1"/>
    <col min="10757" max="10757" width="16.33203125" style="188" customWidth="1"/>
    <col min="10758" max="11000" width="11.5" style="188"/>
    <col min="11001" max="11003" width="0" style="188" hidden="1" customWidth="1"/>
    <col min="11004" max="11004" width="30.83203125" style="188" customWidth="1"/>
    <col min="11005" max="11005" width="33.83203125" style="188" customWidth="1"/>
    <col min="11006" max="11006" width="16" style="188" customWidth="1"/>
    <col min="11007" max="11007" width="13" style="188" customWidth="1"/>
    <col min="11008" max="11008" width="29.33203125" style="188" customWidth="1"/>
    <col min="11009" max="11009" width="17.33203125" style="188" customWidth="1"/>
    <col min="11010" max="11010" width="9.5" style="188" customWidth="1"/>
    <col min="11011" max="11011" width="42.6640625" style="188" customWidth="1"/>
    <col min="11012" max="11012" width="23.1640625" style="188" customWidth="1"/>
    <col min="11013" max="11013" width="16.33203125" style="188" customWidth="1"/>
    <col min="11014" max="11256" width="11.5" style="188"/>
    <col min="11257" max="11259" width="0" style="188" hidden="1" customWidth="1"/>
    <col min="11260" max="11260" width="30.83203125" style="188" customWidth="1"/>
    <col min="11261" max="11261" width="33.83203125" style="188" customWidth="1"/>
    <col min="11262" max="11262" width="16" style="188" customWidth="1"/>
    <col min="11263" max="11263" width="13" style="188" customWidth="1"/>
    <col min="11264" max="11264" width="29.33203125" style="188" customWidth="1"/>
    <col min="11265" max="11265" width="17.33203125" style="188" customWidth="1"/>
    <col min="11266" max="11266" width="9.5" style="188" customWidth="1"/>
    <col min="11267" max="11267" width="42.6640625" style="188" customWidth="1"/>
    <col min="11268" max="11268" width="23.1640625" style="188" customWidth="1"/>
    <col min="11269" max="11269" width="16.33203125" style="188" customWidth="1"/>
    <col min="11270" max="11512" width="11.5" style="188"/>
    <col min="11513" max="11515" width="0" style="188" hidden="1" customWidth="1"/>
    <col min="11516" max="11516" width="30.83203125" style="188" customWidth="1"/>
    <col min="11517" max="11517" width="33.83203125" style="188" customWidth="1"/>
    <col min="11518" max="11518" width="16" style="188" customWidth="1"/>
    <col min="11519" max="11519" width="13" style="188" customWidth="1"/>
    <col min="11520" max="11520" width="29.33203125" style="188" customWidth="1"/>
    <col min="11521" max="11521" width="17.33203125" style="188" customWidth="1"/>
    <col min="11522" max="11522" width="9.5" style="188" customWidth="1"/>
    <col min="11523" max="11523" width="42.6640625" style="188" customWidth="1"/>
    <col min="11524" max="11524" width="23.1640625" style="188" customWidth="1"/>
    <col min="11525" max="11525" width="16.33203125" style="188" customWidth="1"/>
    <col min="11526" max="11768" width="11.5" style="188"/>
    <col min="11769" max="11771" width="0" style="188" hidden="1" customWidth="1"/>
    <col min="11772" max="11772" width="30.83203125" style="188" customWidth="1"/>
    <col min="11773" max="11773" width="33.83203125" style="188" customWidth="1"/>
    <col min="11774" max="11774" width="16" style="188" customWidth="1"/>
    <col min="11775" max="11775" width="13" style="188" customWidth="1"/>
    <col min="11776" max="11776" width="29.33203125" style="188" customWidth="1"/>
    <col min="11777" max="11777" width="17.33203125" style="188" customWidth="1"/>
    <col min="11778" max="11778" width="9.5" style="188" customWidth="1"/>
    <col min="11779" max="11779" width="42.6640625" style="188" customWidth="1"/>
    <col min="11780" max="11780" width="23.1640625" style="188" customWidth="1"/>
    <col min="11781" max="11781" width="16.33203125" style="188" customWidth="1"/>
    <col min="11782" max="12024" width="11.5" style="188"/>
    <col min="12025" max="12027" width="0" style="188" hidden="1" customWidth="1"/>
    <col min="12028" max="12028" width="30.83203125" style="188" customWidth="1"/>
    <col min="12029" max="12029" width="33.83203125" style="188" customWidth="1"/>
    <col min="12030" max="12030" width="16" style="188" customWidth="1"/>
    <col min="12031" max="12031" width="13" style="188" customWidth="1"/>
    <col min="12032" max="12032" width="29.33203125" style="188" customWidth="1"/>
    <col min="12033" max="12033" width="17.33203125" style="188" customWidth="1"/>
    <col min="12034" max="12034" width="9.5" style="188" customWidth="1"/>
    <col min="12035" max="12035" width="42.6640625" style="188" customWidth="1"/>
    <col min="12036" max="12036" width="23.1640625" style="188" customWidth="1"/>
    <col min="12037" max="12037" width="16.33203125" style="188" customWidth="1"/>
    <col min="12038" max="12280" width="11.5" style="188"/>
    <col min="12281" max="12283" width="0" style="188" hidden="1" customWidth="1"/>
    <col min="12284" max="12284" width="30.83203125" style="188" customWidth="1"/>
    <col min="12285" max="12285" width="33.83203125" style="188" customWidth="1"/>
    <col min="12286" max="12286" width="16" style="188" customWidth="1"/>
    <col min="12287" max="12287" width="13" style="188" customWidth="1"/>
    <col min="12288" max="12288" width="29.33203125" style="188" customWidth="1"/>
    <col min="12289" max="12289" width="17.33203125" style="188" customWidth="1"/>
    <col min="12290" max="12290" width="9.5" style="188" customWidth="1"/>
    <col min="12291" max="12291" width="42.6640625" style="188" customWidth="1"/>
    <col min="12292" max="12292" width="23.1640625" style="188" customWidth="1"/>
    <col min="12293" max="12293" width="16.33203125" style="188" customWidth="1"/>
    <col min="12294" max="12536" width="11.5" style="188"/>
    <col min="12537" max="12539" width="0" style="188" hidden="1" customWidth="1"/>
    <col min="12540" max="12540" width="30.83203125" style="188" customWidth="1"/>
    <col min="12541" max="12541" width="33.83203125" style="188" customWidth="1"/>
    <col min="12542" max="12542" width="16" style="188" customWidth="1"/>
    <col min="12543" max="12543" width="13" style="188" customWidth="1"/>
    <col min="12544" max="12544" width="29.33203125" style="188" customWidth="1"/>
    <col min="12545" max="12545" width="17.33203125" style="188" customWidth="1"/>
    <col min="12546" max="12546" width="9.5" style="188" customWidth="1"/>
    <col min="12547" max="12547" width="42.6640625" style="188" customWidth="1"/>
    <col min="12548" max="12548" width="23.1640625" style="188" customWidth="1"/>
    <col min="12549" max="12549" width="16.33203125" style="188" customWidth="1"/>
    <col min="12550" max="12792" width="11.5" style="188"/>
    <col min="12793" max="12795" width="0" style="188" hidden="1" customWidth="1"/>
    <col min="12796" max="12796" width="30.83203125" style="188" customWidth="1"/>
    <col min="12797" max="12797" width="33.83203125" style="188" customWidth="1"/>
    <col min="12798" max="12798" width="16" style="188" customWidth="1"/>
    <col min="12799" max="12799" width="13" style="188" customWidth="1"/>
    <col min="12800" max="12800" width="29.33203125" style="188" customWidth="1"/>
    <col min="12801" max="12801" width="17.33203125" style="188" customWidth="1"/>
    <col min="12802" max="12802" width="9.5" style="188" customWidth="1"/>
    <col min="12803" max="12803" width="42.6640625" style="188" customWidth="1"/>
    <col min="12804" max="12804" width="23.1640625" style="188" customWidth="1"/>
    <col min="12805" max="12805" width="16.33203125" style="188" customWidth="1"/>
    <col min="12806" max="13048" width="11.5" style="188"/>
    <col min="13049" max="13051" width="0" style="188" hidden="1" customWidth="1"/>
    <col min="13052" max="13052" width="30.83203125" style="188" customWidth="1"/>
    <col min="13053" max="13053" width="33.83203125" style="188" customWidth="1"/>
    <col min="13054" max="13054" width="16" style="188" customWidth="1"/>
    <col min="13055" max="13055" width="13" style="188" customWidth="1"/>
    <col min="13056" max="13056" width="29.33203125" style="188" customWidth="1"/>
    <col min="13057" max="13057" width="17.33203125" style="188" customWidth="1"/>
    <col min="13058" max="13058" width="9.5" style="188" customWidth="1"/>
    <col min="13059" max="13059" width="42.6640625" style="188" customWidth="1"/>
    <col min="13060" max="13060" width="23.1640625" style="188" customWidth="1"/>
    <col min="13061" max="13061" width="16.33203125" style="188" customWidth="1"/>
    <col min="13062" max="13304" width="11.5" style="188"/>
    <col min="13305" max="13307" width="0" style="188" hidden="1" customWidth="1"/>
    <col min="13308" max="13308" width="30.83203125" style="188" customWidth="1"/>
    <col min="13309" max="13309" width="33.83203125" style="188" customWidth="1"/>
    <col min="13310" max="13310" width="16" style="188" customWidth="1"/>
    <col min="13311" max="13311" width="13" style="188" customWidth="1"/>
    <col min="13312" max="13312" width="29.33203125" style="188" customWidth="1"/>
    <col min="13313" max="13313" width="17.33203125" style="188" customWidth="1"/>
    <col min="13314" max="13314" width="9.5" style="188" customWidth="1"/>
    <col min="13315" max="13315" width="42.6640625" style="188" customWidth="1"/>
    <col min="13316" max="13316" width="23.1640625" style="188" customWidth="1"/>
    <col min="13317" max="13317" width="16.33203125" style="188" customWidth="1"/>
    <col min="13318" max="13560" width="11.5" style="188"/>
    <col min="13561" max="13563" width="0" style="188" hidden="1" customWidth="1"/>
    <col min="13564" max="13564" width="30.83203125" style="188" customWidth="1"/>
    <col min="13565" max="13565" width="33.83203125" style="188" customWidth="1"/>
    <col min="13566" max="13566" width="16" style="188" customWidth="1"/>
    <col min="13567" max="13567" width="13" style="188" customWidth="1"/>
    <col min="13568" max="13568" width="29.33203125" style="188" customWidth="1"/>
    <col min="13569" max="13569" width="17.33203125" style="188" customWidth="1"/>
    <col min="13570" max="13570" width="9.5" style="188" customWidth="1"/>
    <col min="13571" max="13571" width="42.6640625" style="188" customWidth="1"/>
    <col min="13572" max="13572" width="23.1640625" style="188" customWidth="1"/>
    <col min="13573" max="13573" width="16.33203125" style="188" customWidth="1"/>
    <col min="13574" max="13816" width="11.5" style="188"/>
    <col min="13817" max="13819" width="0" style="188" hidden="1" customWidth="1"/>
    <col min="13820" max="13820" width="30.83203125" style="188" customWidth="1"/>
    <col min="13821" max="13821" width="33.83203125" style="188" customWidth="1"/>
    <col min="13822" max="13822" width="16" style="188" customWidth="1"/>
    <col min="13823" max="13823" width="13" style="188" customWidth="1"/>
    <col min="13824" max="13824" width="29.33203125" style="188" customWidth="1"/>
    <col min="13825" max="13825" width="17.33203125" style="188" customWidth="1"/>
    <col min="13826" max="13826" width="9.5" style="188" customWidth="1"/>
    <col min="13827" max="13827" width="42.6640625" style="188" customWidth="1"/>
    <col min="13828" max="13828" width="23.1640625" style="188" customWidth="1"/>
    <col min="13829" max="13829" width="16.33203125" style="188" customWidth="1"/>
    <col min="13830" max="14072" width="11.5" style="188"/>
    <col min="14073" max="14075" width="0" style="188" hidden="1" customWidth="1"/>
    <col min="14076" max="14076" width="30.83203125" style="188" customWidth="1"/>
    <col min="14077" max="14077" width="33.83203125" style="188" customWidth="1"/>
    <col min="14078" max="14078" width="16" style="188" customWidth="1"/>
    <col min="14079" max="14079" width="13" style="188" customWidth="1"/>
    <col min="14080" max="14080" width="29.33203125" style="188" customWidth="1"/>
    <col min="14081" max="14081" width="17.33203125" style="188" customWidth="1"/>
    <col min="14082" max="14082" width="9.5" style="188" customWidth="1"/>
    <col min="14083" max="14083" width="42.6640625" style="188" customWidth="1"/>
    <col min="14084" max="14084" width="23.1640625" style="188" customWidth="1"/>
    <col min="14085" max="14085" width="16.33203125" style="188" customWidth="1"/>
    <col min="14086" max="14328" width="11.5" style="188"/>
    <col min="14329" max="14331" width="0" style="188" hidden="1" customWidth="1"/>
    <col min="14332" max="14332" width="30.83203125" style="188" customWidth="1"/>
    <col min="14333" max="14333" width="33.83203125" style="188" customWidth="1"/>
    <col min="14334" max="14334" width="16" style="188" customWidth="1"/>
    <col min="14335" max="14335" width="13" style="188" customWidth="1"/>
    <col min="14336" max="14336" width="29.33203125" style="188" customWidth="1"/>
    <col min="14337" max="14337" width="17.33203125" style="188" customWidth="1"/>
    <col min="14338" max="14338" width="9.5" style="188" customWidth="1"/>
    <col min="14339" max="14339" width="42.6640625" style="188" customWidth="1"/>
    <col min="14340" max="14340" width="23.1640625" style="188" customWidth="1"/>
    <col min="14341" max="14341" width="16.33203125" style="188" customWidth="1"/>
    <col min="14342" max="14584" width="11.5" style="188"/>
    <col min="14585" max="14587" width="0" style="188" hidden="1" customWidth="1"/>
    <col min="14588" max="14588" width="30.83203125" style="188" customWidth="1"/>
    <col min="14589" max="14589" width="33.83203125" style="188" customWidth="1"/>
    <col min="14590" max="14590" width="16" style="188" customWidth="1"/>
    <col min="14591" max="14591" width="13" style="188" customWidth="1"/>
    <col min="14592" max="14592" width="29.33203125" style="188" customWidth="1"/>
    <col min="14593" max="14593" width="17.33203125" style="188" customWidth="1"/>
    <col min="14594" max="14594" width="9.5" style="188" customWidth="1"/>
    <col min="14595" max="14595" width="42.6640625" style="188" customWidth="1"/>
    <col min="14596" max="14596" width="23.1640625" style="188" customWidth="1"/>
    <col min="14597" max="14597" width="16.33203125" style="188" customWidth="1"/>
    <col min="14598" max="14840" width="11.5" style="188"/>
    <col min="14841" max="14843" width="0" style="188" hidden="1" customWidth="1"/>
    <col min="14844" max="14844" width="30.83203125" style="188" customWidth="1"/>
    <col min="14845" max="14845" width="33.83203125" style="188" customWidth="1"/>
    <col min="14846" max="14846" width="16" style="188" customWidth="1"/>
    <col min="14847" max="14847" width="13" style="188" customWidth="1"/>
    <col min="14848" max="14848" width="29.33203125" style="188" customWidth="1"/>
    <col min="14849" max="14849" width="17.33203125" style="188" customWidth="1"/>
    <col min="14850" max="14850" width="9.5" style="188" customWidth="1"/>
    <col min="14851" max="14851" width="42.6640625" style="188" customWidth="1"/>
    <col min="14852" max="14852" width="23.1640625" style="188" customWidth="1"/>
    <col min="14853" max="14853" width="16.33203125" style="188" customWidth="1"/>
    <col min="14854" max="15096" width="11.5" style="188"/>
    <col min="15097" max="15099" width="0" style="188" hidden="1" customWidth="1"/>
    <col min="15100" max="15100" width="30.83203125" style="188" customWidth="1"/>
    <col min="15101" max="15101" width="33.83203125" style="188" customWidth="1"/>
    <col min="15102" max="15102" width="16" style="188" customWidth="1"/>
    <col min="15103" max="15103" width="13" style="188" customWidth="1"/>
    <col min="15104" max="15104" width="29.33203125" style="188" customWidth="1"/>
    <col min="15105" max="15105" width="17.33203125" style="188" customWidth="1"/>
    <col min="15106" max="15106" width="9.5" style="188" customWidth="1"/>
    <col min="15107" max="15107" width="42.6640625" style="188" customWidth="1"/>
    <col min="15108" max="15108" width="23.1640625" style="188" customWidth="1"/>
    <col min="15109" max="15109" width="16.33203125" style="188" customWidth="1"/>
    <col min="15110" max="15352" width="11.5" style="188"/>
    <col min="15353" max="15355" width="0" style="188" hidden="1" customWidth="1"/>
    <col min="15356" max="15356" width="30.83203125" style="188" customWidth="1"/>
    <col min="15357" max="15357" width="33.83203125" style="188" customWidth="1"/>
    <col min="15358" max="15358" width="16" style="188" customWidth="1"/>
    <col min="15359" max="15359" width="13" style="188" customWidth="1"/>
    <col min="15360" max="15360" width="29.33203125" style="188" customWidth="1"/>
    <col min="15361" max="15361" width="17.33203125" style="188" customWidth="1"/>
    <col min="15362" max="15362" width="9.5" style="188" customWidth="1"/>
    <col min="15363" max="15363" width="42.6640625" style="188" customWidth="1"/>
    <col min="15364" max="15364" width="23.1640625" style="188" customWidth="1"/>
    <col min="15365" max="15365" width="16.33203125" style="188" customWidth="1"/>
    <col min="15366" max="15608" width="11.5" style="188"/>
    <col min="15609" max="15611" width="0" style="188" hidden="1" customWidth="1"/>
    <col min="15612" max="15612" width="30.83203125" style="188" customWidth="1"/>
    <col min="15613" max="15613" width="33.83203125" style="188" customWidth="1"/>
    <col min="15614" max="15614" width="16" style="188" customWidth="1"/>
    <col min="15615" max="15615" width="13" style="188" customWidth="1"/>
    <col min="15616" max="15616" width="29.33203125" style="188" customWidth="1"/>
    <col min="15617" max="15617" width="17.33203125" style="188" customWidth="1"/>
    <col min="15618" max="15618" width="9.5" style="188" customWidth="1"/>
    <col min="15619" max="15619" width="42.6640625" style="188" customWidth="1"/>
    <col min="15620" max="15620" width="23.1640625" style="188" customWidth="1"/>
    <col min="15621" max="15621" width="16.33203125" style="188" customWidth="1"/>
    <col min="15622" max="15864" width="11.5" style="188"/>
    <col min="15865" max="15867" width="0" style="188" hidden="1" customWidth="1"/>
    <col min="15868" max="15868" width="30.83203125" style="188" customWidth="1"/>
    <col min="15869" max="15869" width="33.83203125" style="188" customWidth="1"/>
    <col min="15870" max="15870" width="16" style="188" customWidth="1"/>
    <col min="15871" max="15871" width="13" style="188" customWidth="1"/>
    <col min="15872" max="15872" width="29.33203125" style="188" customWidth="1"/>
    <col min="15873" max="15873" width="17.33203125" style="188" customWidth="1"/>
    <col min="15874" max="15874" width="9.5" style="188" customWidth="1"/>
    <col min="15875" max="15875" width="42.6640625" style="188" customWidth="1"/>
    <col min="15876" max="15876" width="23.1640625" style="188" customWidth="1"/>
    <col min="15877" max="15877" width="16.33203125" style="188" customWidth="1"/>
    <col min="15878" max="16120" width="11.5" style="188"/>
    <col min="16121" max="16123" width="0" style="188" hidden="1" customWidth="1"/>
    <col min="16124" max="16124" width="30.83203125" style="188" customWidth="1"/>
    <col min="16125" max="16125" width="33.83203125" style="188" customWidth="1"/>
    <col min="16126" max="16126" width="16" style="188" customWidth="1"/>
    <col min="16127" max="16127" width="13" style="188" customWidth="1"/>
    <col min="16128" max="16128" width="29.33203125" style="188" customWidth="1"/>
    <col min="16129" max="16129" width="17.33203125" style="188" customWidth="1"/>
    <col min="16130" max="16130" width="9.5" style="188" customWidth="1"/>
    <col min="16131" max="16131" width="42.6640625" style="188" customWidth="1"/>
    <col min="16132" max="16132" width="23.1640625" style="188" customWidth="1"/>
    <col min="16133" max="16133" width="16.33203125" style="188" customWidth="1"/>
    <col min="16134" max="16384" width="11.5" style="188"/>
  </cols>
  <sheetData>
    <row r="1" spans="1:5" ht="97.5" customHeight="1">
      <c r="D1" s="361" t="s">
        <v>1719</v>
      </c>
      <c r="E1" s="362"/>
    </row>
    <row r="2" spans="1:5" s="189" customFormat="1" ht="15.75" customHeight="1">
      <c r="D2" s="190"/>
      <c r="E2" s="191"/>
    </row>
    <row r="3" spans="1:5" s="194" customFormat="1" ht="33.75" customHeight="1">
      <c r="A3" s="192" t="s">
        <v>1</v>
      </c>
      <c r="B3" s="192" t="s">
        <v>2</v>
      </c>
      <c r="C3" s="192" t="s">
        <v>3</v>
      </c>
      <c r="D3" s="193" t="s">
        <v>5</v>
      </c>
      <c r="E3" s="193" t="s">
        <v>6</v>
      </c>
    </row>
    <row r="4" spans="1:5">
      <c r="A4" s="195" t="s">
        <v>34</v>
      </c>
      <c r="B4" s="195" t="s">
        <v>1720</v>
      </c>
      <c r="C4" s="195" t="s">
        <v>7</v>
      </c>
      <c r="D4" s="196">
        <f>COUNTA(D5:D23)</f>
        <v>19</v>
      </c>
      <c r="E4" s="197" t="s">
        <v>7</v>
      </c>
    </row>
    <row r="5" spans="1:5" ht="27.75" customHeight="1">
      <c r="A5" s="198" t="s">
        <v>34</v>
      </c>
      <c r="B5" s="198" t="s">
        <v>1720</v>
      </c>
      <c r="C5" s="198" t="s">
        <v>7</v>
      </c>
      <c r="D5" s="199" t="s">
        <v>1721</v>
      </c>
      <c r="E5" s="200" t="s">
        <v>1722</v>
      </c>
    </row>
    <row r="6" spans="1:5" ht="27.75" customHeight="1">
      <c r="A6" s="198" t="s">
        <v>34</v>
      </c>
      <c r="B6" s="198" t="s">
        <v>1720</v>
      </c>
      <c r="C6" s="198" t="s">
        <v>7</v>
      </c>
      <c r="D6" s="199" t="s">
        <v>1723</v>
      </c>
      <c r="E6" s="200" t="s">
        <v>1724</v>
      </c>
    </row>
    <row r="7" spans="1:5" ht="27.75" customHeight="1">
      <c r="A7" s="198" t="s">
        <v>34</v>
      </c>
      <c r="B7" s="198" t="s">
        <v>1720</v>
      </c>
      <c r="C7" s="198" t="s">
        <v>7</v>
      </c>
      <c r="D7" s="199" t="s">
        <v>1725</v>
      </c>
      <c r="E7" s="200" t="s">
        <v>1722</v>
      </c>
    </row>
    <row r="8" spans="1:5" ht="27.75" customHeight="1">
      <c r="A8" s="198" t="s">
        <v>34</v>
      </c>
      <c r="B8" s="198" t="s">
        <v>1720</v>
      </c>
      <c r="C8" s="198" t="s">
        <v>7</v>
      </c>
      <c r="D8" s="199" t="s">
        <v>1726</v>
      </c>
      <c r="E8" s="200" t="s">
        <v>1727</v>
      </c>
    </row>
    <row r="9" spans="1:5" ht="27.75" customHeight="1">
      <c r="A9" s="198" t="s">
        <v>34</v>
      </c>
      <c r="B9" s="198" t="s">
        <v>1720</v>
      </c>
      <c r="C9" s="198" t="s">
        <v>7</v>
      </c>
      <c r="D9" s="199" t="s">
        <v>1728</v>
      </c>
      <c r="E9" s="200" t="s">
        <v>1729</v>
      </c>
    </row>
    <row r="10" spans="1:5" ht="27.75" customHeight="1">
      <c r="A10" s="198" t="s">
        <v>34</v>
      </c>
      <c r="B10" s="198" t="s">
        <v>1720</v>
      </c>
      <c r="C10" s="198" t="s">
        <v>7</v>
      </c>
      <c r="D10" s="199" t="s">
        <v>1730</v>
      </c>
      <c r="E10" s="200" t="s">
        <v>1722</v>
      </c>
    </row>
    <row r="11" spans="1:5" ht="27.75" customHeight="1">
      <c r="A11" s="198" t="s">
        <v>34</v>
      </c>
      <c r="B11" s="198" t="s">
        <v>1720</v>
      </c>
      <c r="C11" s="198" t="s">
        <v>7</v>
      </c>
      <c r="D11" s="199" t="s">
        <v>1731</v>
      </c>
      <c r="E11" s="200" t="s">
        <v>1732</v>
      </c>
    </row>
    <row r="12" spans="1:5" ht="27.75" customHeight="1">
      <c r="A12" s="198" t="s">
        <v>34</v>
      </c>
      <c r="B12" s="198" t="s">
        <v>1720</v>
      </c>
      <c r="C12" s="198" t="s">
        <v>7</v>
      </c>
      <c r="D12" s="199" t="s">
        <v>1733</v>
      </c>
      <c r="E12" s="200" t="s">
        <v>1734</v>
      </c>
    </row>
    <row r="13" spans="1:5" ht="27.75" customHeight="1">
      <c r="A13" s="198" t="s">
        <v>34</v>
      </c>
      <c r="B13" s="198" t="s">
        <v>1720</v>
      </c>
      <c r="C13" s="198" t="s">
        <v>7</v>
      </c>
      <c r="D13" s="199" t="s">
        <v>1735</v>
      </c>
      <c r="E13" s="200" t="s">
        <v>1722</v>
      </c>
    </row>
    <row r="14" spans="1:5" ht="27.75" customHeight="1">
      <c r="A14" s="198" t="s">
        <v>34</v>
      </c>
      <c r="B14" s="198" t="s">
        <v>1720</v>
      </c>
      <c r="C14" s="198" t="s">
        <v>7</v>
      </c>
      <c r="D14" s="199" t="s">
        <v>1736</v>
      </c>
      <c r="E14" s="200" t="s">
        <v>1737</v>
      </c>
    </row>
    <row r="15" spans="1:5" ht="27.75" customHeight="1">
      <c r="A15" s="198" t="s">
        <v>34</v>
      </c>
      <c r="B15" s="198" t="s">
        <v>1720</v>
      </c>
      <c r="C15" s="198" t="s">
        <v>7</v>
      </c>
      <c r="D15" s="199" t="s">
        <v>1738</v>
      </c>
      <c r="E15" s="200" t="s">
        <v>1739</v>
      </c>
    </row>
    <row r="16" spans="1:5" ht="27.75" customHeight="1">
      <c r="A16" s="198" t="s">
        <v>34</v>
      </c>
      <c r="B16" s="198" t="s">
        <v>1720</v>
      </c>
      <c r="C16" s="198" t="s">
        <v>7</v>
      </c>
      <c r="D16" s="199" t="s">
        <v>1740</v>
      </c>
      <c r="E16" s="200" t="s">
        <v>1741</v>
      </c>
    </row>
    <row r="17" spans="1:5" ht="30.75" customHeight="1">
      <c r="A17" s="198" t="s">
        <v>34</v>
      </c>
      <c r="B17" s="198" t="s">
        <v>1720</v>
      </c>
      <c r="C17" s="198" t="s">
        <v>7</v>
      </c>
      <c r="D17" s="199" t="s">
        <v>1742</v>
      </c>
      <c r="E17" s="200" t="s">
        <v>1743</v>
      </c>
    </row>
    <row r="18" spans="1:5" ht="27.75" customHeight="1">
      <c r="A18" s="198" t="s">
        <v>34</v>
      </c>
      <c r="B18" s="198" t="s">
        <v>1720</v>
      </c>
      <c r="C18" s="198" t="s">
        <v>7</v>
      </c>
      <c r="D18" s="199" t="s">
        <v>1744</v>
      </c>
      <c r="E18" s="201" t="s">
        <v>1745</v>
      </c>
    </row>
    <row r="19" spans="1:5" ht="27.75" customHeight="1">
      <c r="A19" s="198"/>
      <c r="B19" s="198"/>
      <c r="C19" s="198"/>
      <c r="D19" s="199" t="s">
        <v>1746</v>
      </c>
      <c r="E19" s="201" t="s">
        <v>1747</v>
      </c>
    </row>
    <row r="20" spans="1:5" ht="27.75" customHeight="1">
      <c r="A20" s="198"/>
      <c r="B20" s="198"/>
      <c r="C20" s="198"/>
      <c r="D20" s="199" t="s">
        <v>1748</v>
      </c>
      <c r="E20" s="201" t="s">
        <v>1749</v>
      </c>
    </row>
    <row r="21" spans="1:5" ht="27.75" customHeight="1">
      <c r="A21" s="198"/>
      <c r="B21" s="198"/>
      <c r="C21" s="198"/>
      <c r="D21" s="199" t="s">
        <v>1750</v>
      </c>
      <c r="E21" s="201" t="s">
        <v>1749</v>
      </c>
    </row>
    <row r="22" spans="1:5" ht="27.75" customHeight="1">
      <c r="A22" s="198"/>
      <c r="B22" s="198"/>
      <c r="C22" s="198"/>
      <c r="D22" s="199" t="s">
        <v>1751</v>
      </c>
      <c r="E22" s="201" t="s">
        <v>1752</v>
      </c>
    </row>
    <row r="23" spans="1:5" ht="27.75" customHeight="1">
      <c r="A23" s="198"/>
      <c r="B23" s="198"/>
      <c r="C23" s="198"/>
      <c r="D23" s="199" t="s">
        <v>1753</v>
      </c>
      <c r="E23" s="201" t="s">
        <v>1749</v>
      </c>
    </row>
    <row r="24" spans="1:5">
      <c r="A24" s="195" t="s">
        <v>66</v>
      </c>
      <c r="B24" s="195" t="s">
        <v>221</v>
      </c>
      <c r="C24" s="195" t="s">
        <v>28</v>
      </c>
      <c r="D24" s="202">
        <f>COUNTA(D25:D37)</f>
        <v>13</v>
      </c>
      <c r="E24" s="203" t="s">
        <v>28</v>
      </c>
    </row>
    <row r="25" spans="1:5" ht="45.75" customHeight="1">
      <c r="A25" s="198" t="s">
        <v>66</v>
      </c>
      <c r="B25" s="198" t="s">
        <v>221</v>
      </c>
      <c r="C25" s="198" t="s">
        <v>28</v>
      </c>
      <c r="D25" s="199" t="s">
        <v>1754</v>
      </c>
      <c r="E25" s="201" t="s">
        <v>1755</v>
      </c>
    </row>
    <row r="26" spans="1:5" ht="45.75" customHeight="1">
      <c r="A26" s="198" t="s">
        <v>66</v>
      </c>
      <c r="B26" s="198" t="s">
        <v>221</v>
      </c>
      <c r="C26" s="198" t="s">
        <v>28</v>
      </c>
      <c r="D26" s="199" t="s">
        <v>1756</v>
      </c>
      <c r="E26" s="201" t="s">
        <v>1757</v>
      </c>
    </row>
    <row r="27" spans="1:5" ht="45.75" customHeight="1">
      <c r="A27" s="198" t="s">
        <v>66</v>
      </c>
      <c r="B27" s="198" t="s">
        <v>221</v>
      </c>
      <c r="C27" s="198" t="s">
        <v>28</v>
      </c>
      <c r="D27" s="199" t="s">
        <v>1758</v>
      </c>
      <c r="E27" s="201" t="s">
        <v>1759</v>
      </c>
    </row>
    <row r="28" spans="1:5" ht="45.75" customHeight="1">
      <c r="A28" s="198" t="s">
        <v>66</v>
      </c>
      <c r="B28" s="198" t="s">
        <v>221</v>
      </c>
      <c r="C28" s="198" t="s">
        <v>28</v>
      </c>
      <c r="D28" s="199" t="s">
        <v>1760</v>
      </c>
      <c r="E28" s="201" t="s">
        <v>1761</v>
      </c>
    </row>
    <row r="29" spans="1:5" ht="30">
      <c r="A29" s="198" t="s">
        <v>66</v>
      </c>
      <c r="B29" s="198" t="s">
        <v>221</v>
      </c>
      <c r="C29" s="198" t="s">
        <v>28</v>
      </c>
      <c r="D29" s="199" t="s">
        <v>1762</v>
      </c>
      <c r="E29" s="201" t="s">
        <v>1763</v>
      </c>
    </row>
    <row r="30" spans="1:5" ht="48.75" customHeight="1">
      <c r="A30" s="198" t="s">
        <v>66</v>
      </c>
      <c r="B30" s="198" t="s">
        <v>221</v>
      </c>
      <c r="C30" s="198" t="s">
        <v>28</v>
      </c>
      <c r="D30" s="199" t="s">
        <v>1764</v>
      </c>
      <c r="E30" s="201" t="s">
        <v>1765</v>
      </c>
    </row>
    <row r="31" spans="1:5" ht="57" customHeight="1">
      <c r="A31" s="198" t="s">
        <v>66</v>
      </c>
      <c r="B31" s="198" t="s">
        <v>221</v>
      </c>
      <c r="C31" s="198" t="s">
        <v>28</v>
      </c>
      <c r="D31" s="199" t="s">
        <v>1766</v>
      </c>
      <c r="E31" s="204" t="s">
        <v>1767</v>
      </c>
    </row>
    <row r="32" spans="1:5" ht="72" customHeight="1">
      <c r="A32" s="198" t="s">
        <v>66</v>
      </c>
      <c r="B32" s="198" t="s">
        <v>221</v>
      </c>
      <c r="C32" s="198" t="s">
        <v>28</v>
      </c>
      <c r="D32" s="205" t="s">
        <v>1768</v>
      </c>
      <c r="E32" s="204" t="s">
        <v>1769</v>
      </c>
    </row>
    <row r="33" spans="1:5" ht="41.25" customHeight="1">
      <c r="A33" s="198" t="s">
        <v>66</v>
      </c>
      <c r="B33" s="198" t="s">
        <v>221</v>
      </c>
      <c r="C33" s="198" t="s">
        <v>28</v>
      </c>
      <c r="D33" s="206" t="s">
        <v>1770</v>
      </c>
      <c r="E33" s="207" t="s">
        <v>1771</v>
      </c>
    </row>
    <row r="34" spans="1:5" ht="30">
      <c r="A34" s="198" t="s">
        <v>66</v>
      </c>
      <c r="B34" s="198" t="s">
        <v>221</v>
      </c>
      <c r="C34" s="198" t="s">
        <v>28</v>
      </c>
      <c r="D34" s="199" t="s">
        <v>1772</v>
      </c>
      <c r="E34" s="201" t="s">
        <v>1773</v>
      </c>
    </row>
    <row r="35" spans="1:5" s="208" customFormat="1" ht="43.5" customHeight="1">
      <c r="A35" s="198" t="s">
        <v>66</v>
      </c>
      <c r="B35" s="198" t="s">
        <v>221</v>
      </c>
      <c r="C35" s="198" t="s">
        <v>28</v>
      </c>
      <c r="D35" s="199" t="s">
        <v>1774</v>
      </c>
      <c r="E35" s="201" t="s">
        <v>1775</v>
      </c>
    </row>
    <row r="36" spans="1:5" ht="44.25" customHeight="1">
      <c r="A36" s="198" t="s">
        <v>66</v>
      </c>
      <c r="B36" s="198" t="s">
        <v>221</v>
      </c>
      <c r="C36" s="198" t="s">
        <v>28</v>
      </c>
      <c r="D36" s="199" t="s">
        <v>1776</v>
      </c>
      <c r="E36" s="201" t="s">
        <v>1777</v>
      </c>
    </row>
    <row r="37" spans="1:5" ht="45">
      <c r="A37" s="198" t="s">
        <v>66</v>
      </c>
      <c r="B37" s="198" t="s">
        <v>221</v>
      </c>
      <c r="C37" s="198" t="s">
        <v>28</v>
      </c>
      <c r="D37" s="199" t="s">
        <v>1778</v>
      </c>
      <c r="E37" s="201" t="s">
        <v>1779</v>
      </c>
    </row>
    <row r="38" spans="1:5" ht="15">
      <c r="A38" s="195" t="s">
        <v>34</v>
      </c>
      <c r="B38" s="195" t="s">
        <v>1720</v>
      </c>
      <c r="C38" s="195" t="s">
        <v>33</v>
      </c>
      <c r="D38" s="196">
        <f>COUNTA(D39:D50)</f>
        <v>12</v>
      </c>
      <c r="E38" s="209" t="s">
        <v>33</v>
      </c>
    </row>
    <row r="39" spans="1:5" ht="72" customHeight="1">
      <c r="A39" s="198" t="s">
        <v>34</v>
      </c>
      <c r="B39" s="198" t="s">
        <v>1720</v>
      </c>
      <c r="C39" s="198" t="s">
        <v>33</v>
      </c>
      <c r="D39" s="199" t="s">
        <v>1780</v>
      </c>
      <c r="E39" s="200" t="s">
        <v>1781</v>
      </c>
    </row>
    <row r="40" spans="1:5" ht="72" customHeight="1">
      <c r="A40" s="198" t="s">
        <v>34</v>
      </c>
      <c r="B40" s="198" t="s">
        <v>1720</v>
      </c>
      <c r="C40" s="198" t="s">
        <v>33</v>
      </c>
      <c r="D40" s="199" t="s">
        <v>1782</v>
      </c>
      <c r="E40" s="200" t="s">
        <v>1783</v>
      </c>
    </row>
    <row r="41" spans="1:5" ht="72" customHeight="1">
      <c r="A41" s="198"/>
      <c r="B41" s="198"/>
      <c r="C41" s="198"/>
      <c r="D41" s="199" t="s">
        <v>1784</v>
      </c>
      <c r="E41" s="200" t="s">
        <v>1785</v>
      </c>
    </row>
    <row r="42" spans="1:5" ht="72" customHeight="1">
      <c r="A42" s="198"/>
      <c r="B42" s="198"/>
      <c r="C42" s="198"/>
      <c r="D42" s="199" t="s">
        <v>1786</v>
      </c>
      <c r="E42" s="200" t="s">
        <v>1787</v>
      </c>
    </row>
    <row r="43" spans="1:5" ht="30.75" customHeight="1">
      <c r="A43" s="198" t="s">
        <v>34</v>
      </c>
      <c r="B43" s="198" t="s">
        <v>1720</v>
      </c>
      <c r="C43" s="198" t="s">
        <v>33</v>
      </c>
      <c r="D43" s="199" t="s">
        <v>1788</v>
      </c>
      <c r="E43" s="200" t="s">
        <v>1789</v>
      </c>
    </row>
    <row r="44" spans="1:5" ht="30" customHeight="1">
      <c r="A44" s="198" t="s">
        <v>34</v>
      </c>
      <c r="B44" s="198" t="s">
        <v>1720</v>
      </c>
      <c r="C44" s="198" t="s">
        <v>33</v>
      </c>
      <c r="D44" s="199" t="s">
        <v>1790</v>
      </c>
      <c r="E44" s="200" t="s">
        <v>1791</v>
      </c>
    </row>
    <row r="45" spans="1:5" ht="48" customHeight="1">
      <c r="A45" s="198" t="s">
        <v>34</v>
      </c>
      <c r="B45" s="198" t="s">
        <v>1720</v>
      </c>
      <c r="C45" s="198" t="s">
        <v>33</v>
      </c>
      <c r="D45" s="199" t="s">
        <v>1792</v>
      </c>
      <c r="E45" s="200" t="s">
        <v>1793</v>
      </c>
    </row>
    <row r="46" spans="1:5" ht="37.5" customHeight="1">
      <c r="A46" s="198" t="s">
        <v>34</v>
      </c>
      <c r="B46" s="198" t="s">
        <v>1720</v>
      </c>
      <c r="C46" s="198" t="s">
        <v>33</v>
      </c>
      <c r="D46" s="199" t="s">
        <v>1794</v>
      </c>
      <c r="E46" s="200" t="s">
        <v>1795</v>
      </c>
    </row>
    <row r="47" spans="1:5" ht="26.25" customHeight="1">
      <c r="A47" s="198" t="s">
        <v>34</v>
      </c>
      <c r="B47" s="198" t="s">
        <v>1720</v>
      </c>
      <c r="C47" s="198" t="s">
        <v>33</v>
      </c>
      <c r="D47" s="199" t="s">
        <v>1796</v>
      </c>
      <c r="E47" s="200" t="s">
        <v>1797</v>
      </c>
    </row>
    <row r="48" spans="1:5" ht="38.25" customHeight="1">
      <c r="A48" s="198" t="s">
        <v>34</v>
      </c>
      <c r="B48" s="198" t="s">
        <v>1720</v>
      </c>
      <c r="C48" s="198" t="s">
        <v>33</v>
      </c>
      <c r="D48" s="199" t="s">
        <v>1798</v>
      </c>
      <c r="E48" s="200" t="s">
        <v>1799</v>
      </c>
    </row>
    <row r="49" spans="1:5" ht="45" customHeight="1">
      <c r="A49" s="198" t="s">
        <v>34</v>
      </c>
      <c r="B49" s="198" t="s">
        <v>1720</v>
      </c>
      <c r="C49" s="198" t="s">
        <v>33</v>
      </c>
      <c r="D49" s="199" t="s">
        <v>1800</v>
      </c>
      <c r="E49" s="200" t="s">
        <v>1801</v>
      </c>
    </row>
    <row r="50" spans="1:5" ht="33" customHeight="1">
      <c r="A50" s="198" t="s">
        <v>34</v>
      </c>
      <c r="B50" s="198" t="s">
        <v>1720</v>
      </c>
      <c r="C50" s="198" t="s">
        <v>33</v>
      </c>
      <c r="D50" s="199" t="s">
        <v>1802</v>
      </c>
      <c r="E50" s="200" t="s">
        <v>1803</v>
      </c>
    </row>
    <row r="51" spans="1:5" ht="31.5" customHeight="1">
      <c r="A51" s="195" t="s">
        <v>1804</v>
      </c>
      <c r="B51" s="195" t="s">
        <v>300</v>
      </c>
      <c r="C51" s="195" t="s">
        <v>52</v>
      </c>
      <c r="D51" s="196">
        <f>COUNTA(D52:D54)</f>
        <v>3</v>
      </c>
      <c r="E51" s="209" t="s">
        <v>52</v>
      </c>
    </row>
    <row r="52" spans="1:5" ht="26.25" customHeight="1">
      <c r="A52" s="198" t="s">
        <v>1804</v>
      </c>
      <c r="B52" s="198" t="s">
        <v>300</v>
      </c>
      <c r="C52" s="198" t="s">
        <v>52</v>
      </c>
      <c r="D52" s="199" t="s">
        <v>1805</v>
      </c>
      <c r="E52" s="200" t="s">
        <v>1806</v>
      </c>
    </row>
    <row r="53" spans="1:5" ht="26.25" customHeight="1">
      <c r="A53" s="198" t="s">
        <v>1804</v>
      </c>
      <c r="B53" s="198" t="s">
        <v>300</v>
      </c>
      <c r="C53" s="198" t="s">
        <v>52</v>
      </c>
      <c r="D53" s="199" t="s">
        <v>1807</v>
      </c>
      <c r="E53" s="200" t="s">
        <v>1808</v>
      </c>
    </row>
    <row r="54" spans="1:5" ht="32.25" customHeight="1">
      <c r="A54" s="198" t="s">
        <v>1804</v>
      </c>
      <c r="B54" s="198" t="s">
        <v>300</v>
      </c>
      <c r="C54" s="198" t="s">
        <v>52</v>
      </c>
      <c r="D54" s="199" t="s">
        <v>1809</v>
      </c>
      <c r="E54" s="200" t="s">
        <v>1810</v>
      </c>
    </row>
    <row r="55" spans="1:5" ht="15">
      <c r="A55" s="195" t="s">
        <v>1811</v>
      </c>
      <c r="B55" s="195" t="s">
        <v>1812</v>
      </c>
      <c r="C55" s="195" t="s">
        <v>1813</v>
      </c>
      <c r="D55" s="196">
        <f>COUNTA(D56:D63)</f>
        <v>8</v>
      </c>
      <c r="E55" s="209" t="s">
        <v>57</v>
      </c>
    </row>
    <row r="56" spans="1:5" ht="30.75" customHeight="1">
      <c r="A56" s="198" t="s">
        <v>1811</v>
      </c>
      <c r="B56" s="198" t="s">
        <v>1812</v>
      </c>
      <c r="C56" s="198" t="s">
        <v>1813</v>
      </c>
      <c r="D56" s="199" t="s">
        <v>1814</v>
      </c>
      <c r="E56" s="200" t="s">
        <v>1815</v>
      </c>
    </row>
    <row r="57" spans="1:5" ht="30.75" customHeight="1">
      <c r="A57" s="198" t="s">
        <v>1811</v>
      </c>
      <c r="B57" s="198" t="s">
        <v>1812</v>
      </c>
      <c r="C57" s="198" t="s">
        <v>1813</v>
      </c>
      <c r="D57" s="199" t="s">
        <v>1816</v>
      </c>
      <c r="E57" s="200" t="s">
        <v>1817</v>
      </c>
    </row>
    <row r="58" spans="1:5" ht="30" customHeight="1">
      <c r="A58" s="198" t="s">
        <v>1811</v>
      </c>
      <c r="B58" s="198" t="s">
        <v>1812</v>
      </c>
      <c r="C58" s="198" t="s">
        <v>1813</v>
      </c>
      <c r="D58" s="199" t="s">
        <v>1805</v>
      </c>
      <c r="E58" s="200" t="s">
        <v>1818</v>
      </c>
    </row>
    <row r="59" spans="1:5" ht="36" customHeight="1">
      <c r="A59" s="198" t="s">
        <v>1811</v>
      </c>
      <c r="B59" s="198" t="s">
        <v>1812</v>
      </c>
      <c r="C59" s="198" t="s">
        <v>1813</v>
      </c>
      <c r="D59" s="199" t="s">
        <v>1819</v>
      </c>
      <c r="E59" s="201" t="s">
        <v>1820</v>
      </c>
    </row>
    <row r="60" spans="1:5" ht="35.25" customHeight="1">
      <c r="A60" s="198" t="s">
        <v>1811</v>
      </c>
      <c r="B60" s="198" t="s">
        <v>1812</v>
      </c>
      <c r="C60" s="198" t="s">
        <v>1813</v>
      </c>
      <c r="D60" s="199" t="s">
        <v>1821</v>
      </c>
      <c r="E60" s="201" t="s">
        <v>1822</v>
      </c>
    </row>
    <row r="61" spans="1:5" ht="47.25" customHeight="1">
      <c r="A61" s="198" t="s">
        <v>1811</v>
      </c>
      <c r="B61" s="198" t="s">
        <v>1812</v>
      </c>
      <c r="C61" s="198" t="s">
        <v>1813</v>
      </c>
      <c r="D61" s="210" t="s">
        <v>1823</v>
      </c>
      <c r="E61" s="200" t="s">
        <v>1824</v>
      </c>
    </row>
    <row r="62" spans="1:5" ht="45" customHeight="1">
      <c r="A62" s="198" t="s">
        <v>1811</v>
      </c>
      <c r="B62" s="198" t="s">
        <v>1812</v>
      </c>
      <c r="C62" s="198" t="s">
        <v>1813</v>
      </c>
      <c r="D62" s="210" t="s">
        <v>1825</v>
      </c>
      <c r="E62" s="200" t="s">
        <v>1826</v>
      </c>
    </row>
    <row r="63" spans="1:5" ht="24.75" customHeight="1">
      <c r="A63" s="198" t="s">
        <v>1811</v>
      </c>
      <c r="B63" s="198" t="s">
        <v>1812</v>
      </c>
      <c r="C63" s="198" t="s">
        <v>1813</v>
      </c>
      <c r="D63" s="210" t="s">
        <v>1827</v>
      </c>
      <c r="E63" s="200" t="s">
        <v>1828</v>
      </c>
    </row>
    <row r="64" spans="1:5" ht="15">
      <c r="A64" s="195" t="s">
        <v>1811</v>
      </c>
      <c r="B64" s="195" t="s">
        <v>1812</v>
      </c>
      <c r="C64" s="195" t="s">
        <v>1829</v>
      </c>
      <c r="D64" s="196">
        <f>COUNTA(D65:D67)</f>
        <v>3</v>
      </c>
      <c r="E64" s="209" t="s">
        <v>1829</v>
      </c>
    </row>
    <row r="65" spans="1:5" ht="68.25" customHeight="1">
      <c r="A65" s="198" t="s">
        <v>1811</v>
      </c>
      <c r="B65" s="198" t="s">
        <v>1812</v>
      </c>
      <c r="C65" s="198" t="s">
        <v>1829</v>
      </c>
      <c r="D65" s="210" t="s">
        <v>1830</v>
      </c>
      <c r="E65" s="200" t="s">
        <v>1831</v>
      </c>
    </row>
    <row r="66" spans="1:5" ht="68.25" customHeight="1">
      <c r="A66" s="198" t="s">
        <v>1811</v>
      </c>
      <c r="B66" s="198" t="s">
        <v>1812</v>
      </c>
      <c r="C66" s="198" t="s">
        <v>1829</v>
      </c>
      <c r="D66" s="210" t="s">
        <v>1721</v>
      </c>
      <c r="E66" s="200" t="s">
        <v>1832</v>
      </c>
    </row>
    <row r="67" spans="1:5" ht="36" customHeight="1">
      <c r="A67" s="198" t="s">
        <v>1811</v>
      </c>
      <c r="B67" s="198" t="s">
        <v>1812</v>
      </c>
      <c r="C67" s="198" t="s">
        <v>1829</v>
      </c>
      <c r="D67" s="210" t="s">
        <v>1833</v>
      </c>
      <c r="E67" s="200" t="s">
        <v>1834</v>
      </c>
    </row>
    <row r="68" spans="1:5">
      <c r="A68" s="195"/>
      <c r="B68" s="195"/>
      <c r="C68" s="195" t="s">
        <v>1661</v>
      </c>
      <c r="D68" s="211">
        <f>COUNTA(D69:D70)</f>
        <v>2</v>
      </c>
      <c r="E68" s="212" t="s">
        <v>1661</v>
      </c>
    </row>
    <row r="69" spans="1:5" ht="48.75" customHeight="1">
      <c r="A69" s="198"/>
      <c r="B69" s="198"/>
      <c r="C69" s="198" t="s">
        <v>1661</v>
      </c>
      <c r="D69" s="199" t="s">
        <v>1835</v>
      </c>
      <c r="E69" s="201" t="s">
        <v>1836</v>
      </c>
    </row>
    <row r="70" spans="1:5" ht="49.5" customHeight="1">
      <c r="A70" s="198"/>
      <c r="B70" s="198"/>
      <c r="C70" s="198" t="s">
        <v>1661</v>
      </c>
      <c r="D70" s="199" t="s">
        <v>1837</v>
      </c>
      <c r="E70" s="201" t="s">
        <v>1838</v>
      </c>
    </row>
    <row r="71" spans="1:5" ht="15.75" customHeight="1">
      <c r="A71" s="195" t="s">
        <v>66</v>
      </c>
      <c r="B71" s="195" t="s">
        <v>67</v>
      </c>
      <c r="C71" s="195" t="s">
        <v>68</v>
      </c>
      <c r="D71" s="211">
        <f>COUNTA(D72:D94)</f>
        <v>23</v>
      </c>
      <c r="E71" s="212" t="s">
        <v>68</v>
      </c>
    </row>
    <row r="72" spans="1:5" ht="72.75" customHeight="1">
      <c r="A72" s="198" t="s">
        <v>66</v>
      </c>
      <c r="B72" s="198" t="s">
        <v>67</v>
      </c>
      <c r="C72" s="198" t="s">
        <v>68</v>
      </c>
      <c r="D72" s="199" t="s">
        <v>1839</v>
      </c>
      <c r="E72" s="201" t="s">
        <v>1840</v>
      </c>
    </row>
    <row r="73" spans="1:5" ht="45">
      <c r="A73" s="198" t="s">
        <v>66</v>
      </c>
      <c r="B73" s="198" t="s">
        <v>67</v>
      </c>
      <c r="C73" s="198" t="s">
        <v>68</v>
      </c>
      <c r="D73" s="199" t="s">
        <v>1841</v>
      </c>
      <c r="E73" s="201" t="s">
        <v>1842</v>
      </c>
    </row>
    <row r="74" spans="1:5" ht="27.75" customHeight="1">
      <c r="A74" s="198" t="s">
        <v>66</v>
      </c>
      <c r="B74" s="198" t="s">
        <v>67</v>
      </c>
      <c r="C74" s="198" t="s">
        <v>68</v>
      </c>
      <c r="D74" s="199" t="s">
        <v>1843</v>
      </c>
      <c r="E74" s="201" t="s">
        <v>1844</v>
      </c>
    </row>
    <row r="75" spans="1:5" ht="45">
      <c r="A75" s="198" t="s">
        <v>66</v>
      </c>
      <c r="B75" s="198" t="s">
        <v>67</v>
      </c>
      <c r="C75" s="198" t="s">
        <v>68</v>
      </c>
      <c r="D75" s="199" t="s">
        <v>1845</v>
      </c>
      <c r="E75" s="201" t="s">
        <v>1846</v>
      </c>
    </row>
    <row r="76" spans="1:5" ht="15">
      <c r="A76" s="198" t="s">
        <v>66</v>
      </c>
      <c r="B76" s="198" t="s">
        <v>67</v>
      </c>
      <c r="C76" s="198" t="s">
        <v>68</v>
      </c>
      <c r="D76" s="199" t="s">
        <v>1847</v>
      </c>
      <c r="E76" s="201" t="s">
        <v>1848</v>
      </c>
    </row>
    <row r="77" spans="1:5" ht="28.5" customHeight="1">
      <c r="A77" s="198" t="s">
        <v>66</v>
      </c>
      <c r="B77" s="198" t="s">
        <v>67</v>
      </c>
      <c r="C77" s="198" t="s">
        <v>68</v>
      </c>
      <c r="D77" s="199" t="s">
        <v>1849</v>
      </c>
      <c r="E77" s="200" t="s">
        <v>1850</v>
      </c>
    </row>
    <row r="78" spans="1:5" ht="30" customHeight="1">
      <c r="A78" s="198" t="s">
        <v>66</v>
      </c>
      <c r="B78" s="198" t="s">
        <v>67</v>
      </c>
      <c r="C78" s="198" t="s">
        <v>68</v>
      </c>
      <c r="D78" s="199" t="s">
        <v>1851</v>
      </c>
      <c r="E78" s="200" t="s">
        <v>1852</v>
      </c>
    </row>
    <row r="79" spans="1:5" ht="34.5" customHeight="1">
      <c r="A79" s="198" t="s">
        <v>66</v>
      </c>
      <c r="B79" s="198" t="s">
        <v>67</v>
      </c>
      <c r="C79" s="198" t="s">
        <v>68</v>
      </c>
      <c r="D79" s="199" t="s">
        <v>1853</v>
      </c>
      <c r="E79" s="200" t="s">
        <v>1854</v>
      </c>
    </row>
    <row r="80" spans="1:5" ht="45">
      <c r="A80" s="198" t="s">
        <v>66</v>
      </c>
      <c r="B80" s="198" t="s">
        <v>67</v>
      </c>
      <c r="C80" s="198" t="s">
        <v>68</v>
      </c>
      <c r="D80" s="199" t="s">
        <v>1855</v>
      </c>
      <c r="E80" s="200" t="s">
        <v>1856</v>
      </c>
    </row>
    <row r="81" spans="1:5" ht="48.75" customHeight="1">
      <c r="A81" s="198" t="s">
        <v>66</v>
      </c>
      <c r="B81" s="198" t="s">
        <v>67</v>
      </c>
      <c r="C81" s="198" t="s">
        <v>68</v>
      </c>
      <c r="D81" s="199" t="s">
        <v>1857</v>
      </c>
      <c r="E81" s="201" t="s">
        <v>1858</v>
      </c>
    </row>
    <row r="82" spans="1:5" ht="48.75" customHeight="1">
      <c r="A82" s="198" t="s">
        <v>66</v>
      </c>
      <c r="B82" s="198" t="s">
        <v>67</v>
      </c>
      <c r="C82" s="198" t="s">
        <v>68</v>
      </c>
      <c r="D82" s="199" t="s">
        <v>1859</v>
      </c>
      <c r="E82" s="201" t="s">
        <v>1860</v>
      </c>
    </row>
    <row r="83" spans="1:5" ht="48.75" customHeight="1">
      <c r="A83" s="198" t="s">
        <v>66</v>
      </c>
      <c r="B83" s="198" t="s">
        <v>67</v>
      </c>
      <c r="C83" s="198" t="s">
        <v>68</v>
      </c>
      <c r="D83" s="199" t="s">
        <v>1861</v>
      </c>
      <c r="E83" s="201" t="s">
        <v>1862</v>
      </c>
    </row>
    <row r="84" spans="1:5" ht="90" customHeight="1">
      <c r="A84" s="198" t="s">
        <v>66</v>
      </c>
      <c r="B84" s="198" t="s">
        <v>67</v>
      </c>
      <c r="C84" s="198" t="s">
        <v>68</v>
      </c>
      <c r="D84" s="199" t="s">
        <v>1863</v>
      </c>
      <c r="E84" s="201" t="s">
        <v>1864</v>
      </c>
    </row>
    <row r="85" spans="1:5" ht="48.75" customHeight="1">
      <c r="A85" s="198" t="s">
        <v>66</v>
      </c>
      <c r="B85" s="198" t="s">
        <v>67</v>
      </c>
      <c r="C85" s="198" t="s">
        <v>68</v>
      </c>
      <c r="D85" s="199" t="s">
        <v>1865</v>
      </c>
      <c r="E85" s="200" t="s">
        <v>1866</v>
      </c>
    </row>
    <row r="86" spans="1:5" ht="48.75" customHeight="1">
      <c r="A86" s="198" t="s">
        <v>66</v>
      </c>
      <c r="B86" s="198" t="s">
        <v>67</v>
      </c>
      <c r="C86" s="198" t="s">
        <v>68</v>
      </c>
      <c r="D86" s="199" t="s">
        <v>1867</v>
      </c>
      <c r="E86" s="201" t="s">
        <v>1868</v>
      </c>
    </row>
    <row r="87" spans="1:5" ht="48.75" customHeight="1">
      <c r="A87" s="198" t="s">
        <v>66</v>
      </c>
      <c r="B87" s="198" t="s">
        <v>67</v>
      </c>
      <c r="C87" s="198" t="s">
        <v>68</v>
      </c>
      <c r="D87" s="199" t="s">
        <v>1869</v>
      </c>
      <c r="E87" s="201" t="s">
        <v>1870</v>
      </c>
    </row>
    <row r="88" spans="1:5" ht="48.75" customHeight="1">
      <c r="A88" s="198" t="s">
        <v>66</v>
      </c>
      <c r="B88" s="198" t="s">
        <v>67</v>
      </c>
      <c r="C88" s="198" t="s">
        <v>68</v>
      </c>
      <c r="D88" s="199" t="s">
        <v>1871</v>
      </c>
      <c r="E88" s="201" t="s">
        <v>1872</v>
      </c>
    </row>
    <row r="89" spans="1:5" ht="48.75" customHeight="1">
      <c r="A89" s="198" t="s">
        <v>66</v>
      </c>
      <c r="B89" s="198" t="s">
        <v>67</v>
      </c>
      <c r="C89" s="198" t="s">
        <v>68</v>
      </c>
      <c r="D89" s="199" t="s">
        <v>1873</v>
      </c>
      <c r="E89" s="201" t="s">
        <v>1874</v>
      </c>
    </row>
    <row r="90" spans="1:5" ht="48.75" customHeight="1">
      <c r="A90" s="198" t="s">
        <v>66</v>
      </c>
      <c r="B90" s="198" t="s">
        <v>67</v>
      </c>
      <c r="C90" s="198" t="s">
        <v>68</v>
      </c>
      <c r="D90" s="199" t="s">
        <v>1875</v>
      </c>
      <c r="E90" s="201" t="s">
        <v>1876</v>
      </c>
    </row>
    <row r="91" spans="1:5" ht="48.75" customHeight="1">
      <c r="A91" s="198" t="s">
        <v>66</v>
      </c>
      <c r="B91" s="198" t="s">
        <v>67</v>
      </c>
      <c r="C91" s="198" t="s">
        <v>68</v>
      </c>
      <c r="D91" s="199" t="s">
        <v>1877</v>
      </c>
      <c r="E91" s="201" t="s">
        <v>1878</v>
      </c>
    </row>
    <row r="92" spans="1:5" ht="48.75" customHeight="1">
      <c r="A92" s="198" t="s">
        <v>66</v>
      </c>
      <c r="B92" s="198" t="s">
        <v>67</v>
      </c>
      <c r="C92" s="198" t="s">
        <v>68</v>
      </c>
      <c r="D92" s="199" t="s">
        <v>1879</v>
      </c>
      <c r="E92" s="201" t="s">
        <v>1880</v>
      </c>
    </row>
    <row r="93" spans="1:5" ht="48.75" customHeight="1">
      <c r="A93" s="198" t="s">
        <v>66</v>
      </c>
      <c r="B93" s="198" t="s">
        <v>67</v>
      </c>
      <c r="C93" s="198" t="s">
        <v>68</v>
      </c>
      <c r="D93" s="199" t="s">
        <v>1881</v>
      </c>
      <c r="E93" s="201" t="s">
        <v>1882</v>
      </c>
    </row>
    <row r="94" spans="1:5" ht="43.5" customHeight="1">
      <c r="A94" s="198" t="s">
        <v>66</v>
      </c>
      <c r="B94" s="198" t="s">
        <v>67</v>
      </c>
      <c r="C94" s="198" t="s">
        <v>68</v>
      </c>
      <c r="D94" s="198" t="s">
        <v>1883</v>
      </c>
      <c r="E94" s="213" t="s">
        <v>1884</v>
      </c>
    </row>
    <row r="95" spans="1:5" ht="15.75" customHeight="1">
      <c r="A95" s="195" t="s">
        <v>440</v>
      </c>
      <c r="B95" s="195" t="s">
        <v>1885</v>
      </c>
      <c r="C95" s="195" t="s">
        <v>95</v>
      </c>
      <c r="D95" s="211">
        <f>COUNTA(D96)</f>
        <v>1</v>
      </c>
      <c r="E95" s="212" t="s">
        <v>1662</v>
      </c>
    </row>
    <row r="96" spans="1:5" ht="32.25" customHeight="1">
      <c r="A96" s="198" t="s">
        <v>440</v>
      </c>
      <c r="B96" s="198" t="s">
        <v>1885</v>
      </c>
      <c r="C96" s="198" t="s">
        <v>95</v>
      </c>
      <c r="D96" s="199" t="s">
        <v>1886</v>
      </c>
      <c r="E96" s="201" t="s">
        <v>1887</v>
      </c>
    </row>
    <row r="97" spans="1:5" ht="15">
      <c r="A97" s="195" t="s">
        <v>1811</v>
      </c>
      <c r="B97" s="195" t="s">
        <v>94</v>
      </c>
      <c r="C97" s="195" t="s">
        <v>99</v>
      </c>
      <c r="D97" s="196">
        <f>COUNTA(D98:D137)</f>
        <v>40</v>
      </c>
      <c r="E97" s="209" t="s">
        <v>1663</v>
      </c>
    </row>
    <row r="98" spans="1:5" ht="70.5" customHeight="1">
      <c r="A98" s="198" t="s">
        <v>1811</v>
      </c>
      <c r="B98" s="198" t="s">
        <v>94</v>
      </c>
      <c r="C98" s="198" t="s">
        <v>99</v>
      </c>
      <c r="D98" s="199" t="s">
        <v>1888</v>
      </c>
      <c r="E98" s="201" t="s">
        <v>1889</v>
      </c>
    </row>
    <row r="99" spans="1:5" ht="43.5" customHeight="1">
      <c r="A99" s="198" t="s">
        <v>1811</v>
      </c>
      <c r="B99" s="198" t="s">
        <v>94</v>
      </c>
      <c r="C99" s="198" t="s">
        <v>99</v>
      </c>
      <c r="D99" s="214" t="s">
        <v>1890</v>
      </c>
      <c r="E99" s="215" t="s">
        <v>1891</v>
      </c>
    </row>
    <row r="100" spans="1:5" ht="43.5" customHeight="1">
      <c r="A100" s="198" t="s">
        <v>1811</v>
      </c>
      <c r="B100" s="198" t="s">
        <v>94</v>
      </c>
      <c r="C100" s="198" t="s">
        <v>99</v>
      </c>
      <c r="D100" s="214" t="s">
        <v>1892</v>
      </c>
      <c r="E100" s="215" t="s">
        <v>1893</v>
      </c>
    </row>
    <row r="101" spans="1:5" ht="43.5" customHeight="1">
      <c r="A101" s="198" t="s">
        <v>1811</v>
      </c>
      <c r="B101" s="198" t="s">
        <v>94</v>
      </c>
      <c r="C101" s="198" t="s">
        <v>99</v>
      </c>
      <c r="D101" s="214" t="s">
        <v>1894</v>
      </c>
      <c r="E101" s="215" t="s">
        <v>1895</v>
      </c>
    </row>
    <row r="102" spans="1:5" ht="43.5" customHeight="1">
      <c r="A102" s="198" t="s">
        <v>1811</v>
      </c>
      <c r="B102" s="198" t="s">
        <v>94</v>
      </c>
      <c r="C102" s="198" t="s">
        <v>99</v>
      </c>
      <c r="D102" s="214" t="s">
        <v>1896</v>
      </c>
      <c r="E102" s="215"/>
    </row>
    <row r="103" spans="1:5" ht="43.5" customHeight="1">
      <c r="A103" s="198" t="s">
        <v>1811</v>
      </c>
      <c r="B103" s="198" t="s">
        <v>94</v>
      </c>
      <c r="C103" s="198" t="s">
        <v>99</v>
      </c>
      <c r="D103" s="214" t="s">
        <v>1897</v>
      </c>
      <c r="E103" s="215" t="s">
        <v>1898</v>
      </c>
    </row>
    <row r="104" spans="1:5" ht="43.5" customHeight="1">
      <c r="A104" s="198" t="s">
        <v>1811</v>
      </c>
      <c r="B104" s="198" t="s">
        <v>94</v>
      </c>
      <c r="C104" s="198" t="s">
        <v>99</v>
      </c>
      <c r="D104" s="214" t="s">
        <v>1899</v>
      </c>
      <c r="E104" s="215" t="s">
        <v>1900</v>
      </c>
    </row>
    <row r="105" spans="1:5" ht="43.5" customHeight="1">
      <c r="A105" s="198" t="s">
        <v>1811</v>
      </c>
      <c r="B105" s="198" t="s">
        <v>94</v>
      </c>
      <c r="C105" s="198" t="s">
        <v>99</v>
      </c>
      <c r="D105" s="214" t="s">
        <v>1901</v>
      </c>
      <c r="E105" s="215" t="s">
        <v>1902</v>
      </c>
    </row>
    <row r="106" spans="1:5" ht="32.25" customHeight="1">
      <c r="A106" s="198" t="s">
        <v>1811</v>
      </c>
      <c r="B106" s="198" t="s">
        <v>94</v>
      </c>
      <c r="C106" s="198" t="s">
        <v>99</v>
      </c>
      <c r="D106" s="199" t="s">
        <v>1903</v>
      </c>
      <c r="E106" s="201" t="s">
        <v>1904</v>
      </c>
    </row>
    <row r="107" spans="1:5" ht="32.25" customHeight="1">
      <c r="A107" s="198" t="s">
        <v>1811</v>
      </c>
      <c r="B107" s="198" t="s">
        <v>94</v>
      </c>
      <c r="C107" s="198" t="s">
        <v>99</v>
      </c>
      <c r="D107" s="199" t="s">
        <v>1905</v>
      </c>
      <c r="E107" s="201" t="s">
        <v>1906</v>
      </c>
    </row>
    <row r="108" spans="1:5" ht="32.25" customHeight="1">
      <c r="A108" s="198" t="s">
        <v>1811</v>
      </c>
      <c r="B108" s="198" t="s">
        <v>94</v>
      </c>
      <c r="C108" s="198" t="s">
        <v>99</v>
      </c>
      <c r="D108" s="199" t="s">
        <v>1907</v>
      </c>
      <c r="E108" s="201" t="s">
        <v>1908</v>
      </c>
    </row>
    <row r="109" spans="1:5" ht="57.75" customHeight="1">
      <c r="A109" s="198" t="s">
        <v>1811</v>
      </c>
      <c r="B109" s="198" t="s">
        <v>94</v>
      </c>
      <c r="C109" s="198" t="s">
        <v>99</v>
      </c>
      <c r="D109" s="199" t="s">
        <v>1909</v>
      </c>
      <c r="E109" s="201" t="s">
        <v>1910</v>
      </c>
    </row>
    <row r="110" spans="1:5" ht="44.25" customHeight="1">
      <c r="A110" s="198" t="s">
        <v>1811</v>
      </c>
      <c r="B110" s="198" t="s">
        <v>94</v>
      </c>
      <c r="C110" s="198" t="s">
        <v>99</v>
      </c>
      <c r="D110" s="199" t="s">
        <v>1911</v>
      </c>
      <c r="E110" s="201" t="s">
        <v>1912</v>
      </c>
    </row>
    <row r="111" spans="1:5" ht="45.75" customHeight="1">
      <c r="A111" s="198" t="s">
        <v>1811</v>
      </c>
      <c r="B111" s="198" t="s">
        <v>94</v>
      </c>
      <c r="C111" s="198" t="s">
        <v>99</v>
      </c>
      <c r="D111" s="199" t="s">
        <v>1913</v>
      </c>
      <c r="E111" s="201" t="s">
        <v>1914</v>
      </c>
    </row>
    <row r="112" spans="1:5" ht="45">
      <c r="A112" s="198" t="s">
        <v>1811</v>
      </c>
      <c r="B112" s="198" t="s">
        <v>94</v>
      </c>
      <c r="C112" s="198" t="s">
        <v>99</v>
      </c>
      <c r="D112" s="199" t="s">
        <v>1915</v>
      </c>
      <c r="E112" s="201" t="s">
        <v>1916</v>
      </c>
    </row>
    <row r="113" spans="1:5" ht="45">
      <c r="A113" s="198" t="s">
        <v>1811</v>
      </c>
      <c r="B113" s="198" t="s">
        <v>94</v>
      </c>
      <c r="C113" s="198" t="s">
        <v>99</v>
      </c>
      <c r="D113" s="199" t="s">
        <v>1917</v>
      </c>
      <c r="E113" s="200" t="s">
        <v>1918</v>
      </c>
    </row>
    <row r="114" spans="1:5" ht="45">
      <c r="A114" s="198" t="s">
        <v>1811</v>
      </c>
      <c r="B114" s="198" t="s">
        <v>94</v>
      </c>
      <c r="C114" s="198" t="s">
        <v>99</v>
      </c>
      <c r="D114" s="199" t="s">
        <v>1919</v>
      </c>
      <c r="E114" s="200" t="s">
        <v>1920</v>
      </c>
    </row>
    <row r="115" spans="1:5" ht="74.25" customHeight="1">
      <c r="A115" s="198" t="s">
        <v>1811</v>
      </c>
      <c r="B115" s="198" t="s">
        <v>94</v>
      </c>
      <c r="C115" s="198" t="s">
        <v>99</v>
      </c>
      <c r="D115" s="199" t="s">
        <v>1921</v>
      </c>
      <c r="E115" s="201" t="s">
        <v>1922</v>
      </c>
    </row>
    <row r="116" spans="1:5" ht="58.5" customHeight="1">
      <c r="A116" s="198" t="s">
        <v>1811</v>
      </c>
      <c r="B116" s="198" t="s">
        <v>94</v>
      </c>
      <c r="C116" s="198" t="s">
        <v>99</v>
      </c>
      <c r="D116" s="199" t="s">
        <v>1923</v>
      </c>
      <c r="E116" s="200" t="s">
        <v>1924</v>
      </c>
    </row>
    <row r="117" spans="1:5" ht="90" customHeight="1">
      <c r="A117" s="198" t="s">
        <v>1811</v>
      </c>
      <c r="B117" s="198" t="s">
        <v>94</v>
      </c>
      <c r="C117" s="198" t="s">
        <v>99</v>
      </c>
      <c r="D117" s="199" t="s">
        <v>1923</v>
      </c>
      <c r="E117" s="200" t="s">
        <v>1925</v>
      </c>
    </row>
    <row r="118" spans="1:5" ht="30">
      <c r="A118" s="198" t="s">
        <v>1811</v>
      </c>
      <c r="B118" s="198" t="s">
        <v>94</v>
      </c>
      <c r="C118" s="198" t="s">
        <v>99</v>
      </c>
      <c r="D118" s="210" t="s">
        <v>1926</v>
      </c>
      <c r="E118" s="200" t="s">
        <v>1927</v>
      </c>
    </row>
    <row r="119" spans="1:5" ht="45" customHeight="1">
      <c r="A119" s="198" t="s">
        <v>1811</v>
      </c>
      <c r="B119" s="198" t="s">
        <v>94</v>
      </c>
      <c r="C119" s="198" t="s">
        <v>99</v>
      </c>
      <c r="D119" s="210" t="s">
        <v>1928</v>
      </c>
      <c r="E119" s="200" t="s">
        <v>1929</v>
      </c>
    </row>
    <row r="120" spans="1:5" ht="45">
      <c r="A120" s="198" t="s">
        <v>1811</v>
      </c>
      <c r="B120" s="198" t="s">
        <v>94</v>
      </c>
      <c r="C120" s="198" t="s">
        <v>99</v>
      </c>
      <c r="D120" s="210" t="s">
        <v>1930</v>
      </c>
      <c r="E120" s="200" t="s">
        <v>1931</v>
      </c>
    </row>
    <row r="121" spans="1:5" ht="32.25" customHeight="1">
      <c r="A121" s="198" t="s">
        <v>1811</v>
      </c>
      <c r="B121" s="198" t="s">
        <v>94</v>
      </c>
      <c r="C121" s="198" t="s">
        <v>99</v>
      </c>
      <c r="D121" s="210" t="s">
        <v>1932</v>
      </c>
      <c r="E121" s="200" t="s">
        <v>1933</v>
      </c>
    </row>
    <row r="122" spans="1:5" ht="45">
      <c r="A122" s="198" t="s">
        <v>1811</v>
      </c>
      <c r="B122" s="198" t="s">
        <v>94</v>
      </c>
      <c r="C122" s="198" t="s">
        <v>99</v>
      </c>
      <c r="D122" s="199" t="s">
        <v>1934</v>
      </c>
      <c r="E122" s="200" t="s">
        <v>1935</v>
      </c>
    </row>
    <row r="123" spans="1:5" ht="62.25" customHeight="1">
      <c r="A123" s="198" t="s">
        <v>1811</v>
      </c>
      <c r="B123" s="198" t="s">
        <v>94</v>
      </c>
      <c r="C123" s="198" t="s">
        <v>99</v>
      </c>
      <c r="D123" s="199" t="s">
        <v>1936</v>
      </c>
      <c r="E123" s="200" t="s">
        <v>1937</v>
      </c>
    </row>
    <row r="124" spans="1:5" ht="58.5" customHeight="1">
      <c r="A124" s="198" t="s">
        <v>1811</v>
      </c>
      <c r="B124" s="198" t="s">
        <v>94</v>
      </c>
      <c r="C124" s="198" t="s">
        <v>99</v>
      </c>
      <c r="D124" s="199" t="s">
        <v>1936</v>
      </c>
      <c r="E124" s="200" t="s">
        <v>1938</v>
      </c>
    </row>
    <row r="125" spans="1:5" ht="30">
      <c r="A125" s="198" t="s">
        <v>1811</v>
      </c>
      <c r="B125" s="198" t="s">
        <v>94</v>
      </c>
      <c r="C125" s="198" t="s">
        <v>99</v>
      </c>
      <c r="D125" s="210" t="s">
        <v>1939</v>
      </c>
      <c r="E125" s="200" t="s">
        <v>1940</v>
      </c>
    </row>
    <row r="126" spans="1:5" ht="60" customHeight="1">
      <c r="A126" s="198" t="s">
        <v>1811</v>
      </c>
      <c r="B126" s="198" t="s">
        <v>94</v>
      </c>
      <c r="C126" s="198" t="s">
        <v>99</v>
      </c>
      <c r="D126" s="210" t="s">
        <v>1941</v>
      </c>
      <c r="E126" s="200" t="s">
        <v>1942</v>
      </c>
    </row>
    <row r="127" spans="1:5" ht="74.25" customHeight="1">
      <c r="A127" s="198" t="s">
        <v>1811</v>
      </c>
      <c r="B127" s="198" t="s">
        <v>94</v>
      </c>
      <c r="C127" s="198" t="s">
        <v>99</v>
      </c>
      <c r="D127" s="199" t="s">
        <v>1943</v>
      </c>
      <c r="E127" s="200" t="s">
        <v>1944</v>
      </c>
    </row>
    <row r="128" spans="1:5" ht="60.75" customHeight="1">
      <c r="A128" s="198" t="s">
        <v>1811</v>
      </c>
      <c r="B128" s="198" t="s">
        <v>94</v>
      </c>
      <c r="C128" s="198" t="s">
        <v>99</v>
      </c>
      <c r="D128" s="199" t="s">
        <v>1945</v>
      </c>
      <c r="E128" s="200" t="s">
        <v>1946</v>
      </c>
    </row>
    <row r="129" spans="1:5" ht="42.75" customHeight="1">
      <c r="A129" s="198" t="s">
        <v>1811</v>
      </c>
      <c r="B129" s="198" t="s">
        <v>94</v>
      </c>
      <c r="C129" s="198" t="s">
        <v>99</v>
      </c>
      <c r="D129" s="199" t="s">
        <v>1947</v>
      </c>
      <c r="E129" s="200" t="s">
        <v>1948</v>
      </c>
    </row>
    <row r="130" spans="1:5" ht="43.5" customHeight="1">
      <c r="A130" s="198" t="s">
        <v>1811</v>
      </c>
      <c r="B130" s="198" t="s">
        <v>94</v>
      </c>
      <c r="C130" s="198" t="s">
        <v>99</v>
      </c>
      <c r="D130" s="199" t="s">
        <v>1949</v>
      </c>
      <c r="E130" s="200" t="s">
        <v>1950</v>
      </c>
    </row>
    <row r="131" spans="1:5" ht="86.25" customHeight="1">
      <c r="A131" s="198" t="s">
        <v>1811</v>
      </c>
      <c r="B131" s="198" t="s">
        <v>94</v>
      </c>
      <c r="C131" s="198" t="s">
        <v>99</v>
      </c>
      <c r="D131" s="199" t="s">
        <v>1951</v>
      </c>
      <c r="E131" s="200" t="s">
        <v>1952</v>
      </c>
    </row>
    <row r="132" spans="1:5" ht="54" customHeight="1">
      <c r="A132" s="198" t="s">
        <v>1811</v>
      </c>
      <c r="B132" s="198" t="s">
        <v>94</v>
      </c>
      <c r="C132" s="198" t="s">
        <v>99</v>
      </c>
      <c r="D132" s="199" t="s">
        <v>1953</v>
      </c>
      <c r="E132" s="200" t="s">
        <v>1954</v>
      </c>
    </row>
    <row r="133" spans="1:5" ht="45" customHeight="1">
      <c r="A133" s="198" t="s">
        <v>1811</v>
      </c>
      <c r="B133" s="198" t="s">
        <v>94</v>
      </c>
      <c r="C133" s="198" t="s">
        <v>99</v>
      </c>
      <c r="D133" s="199" t="s">
        <v>1955</v>
      </c>
      <c r="E133" s="200" t="s">
        <v>1956</v>
      </c>
    </row>
    <row r="134" spans="1:5" ht="64.5" customHeight="1">
      <c r="A134" s="198" t="s">
        <v>1811</v>
      </c>
      <c r="B134" s="198" t="s">
        <v>94</v>
      </c>
      <c r="C134" s="198" t="s">
        <v>99</v>
      </c>
      <c r="D134" s="199" t="s">
        <v>1957</v>
      </c>
      <c r="E134" s="200" t="s">
        <v>1958</v>
      </c>
    </row>
    <row r="135" spans="1:5" ht="55.5" customHeight="1">
      <c r="A135" s="198" t="s">
        <v>1811</v>
      </c>
      <c r="B135" s="198" t="s">
        <v>94</v>
      </c>
      <c r="C135" s="198" t="s">
        <v>99</v>
      </c>
      <c r="D135" s="210" t="s">
        <v>1959</v>
      </c>
      <c r="E135" s="200" t="s">
        <v>1960</v>
      </c>
    </row>
    <row r="136" spans="1:5" ht="55.5" customHeight="1">
      <c r="A136" s="198" t="s">
        <v>1811</v>
      </c>
      <c r="B136" s="198" t="s">
        <v>94</v>
      </c>
      <c r="C136" s="198" t="s">
        <v>99</v>
      </c>
      <c r="D136" s="210" t="s">
        <v>1961</v>
      </c>
      <c r="E136" s="200" t="s">
        <v>1962</v>
      </c>
    </row>
    <row r="137" spans="1:5" ht="63" customHeight="1">
      <c r="A137" s="198" t="s">
        <v>1811</v>
      </c>
      <c r="B137" s="198" t="s">
        <v>94</v>
      </c>
      <c r="C137" s="198" t="s">
        <v>99</v>
      </c>
      <c r="D137" s="199" t="s">
        <v>1963</v>
      </c>
      <c r="E137" s="200" t="s">
        <v>1964</v>
      </c>
    </row>
    <row r="138" spans="1:5">
      <c r="A138" s="195" t="s">
        <v>34</v>
      </c>
      <c r="B138" s="195" t="s">
        <v>1720</v>
      </c>
      <c r="C138" s="195" t="s">
        <v>105</v>
      </c>
      <c r="D138" s="211">
        <f>COUNTA(D139:D149)</f>
        <v>11</v>
      </c>
      <c r="E138" s="212" t="s">
        <v>105</v>
      </c>
    </row>
    <row r="139" spans="1:5" ht="45">
      <c r="A139" s="198" t="s">
        <v>34</v>
      </c>
      <c r="B139" s="198" t="s">
        <v>1720</v>
      </c>
      <c r="C139" s="198" t="s">
        <v>105</v>
      </c>
      <c r="D139" s="199" t="s">
        <v>1965</v>
      </c>
      <c r="E139" s="200" t="s">
        <v>1966</v>
      </c>
    </row>
    <row r="140" spans="1:5" ht="71.25" customHeight="1">
      <c r="A140" s="198" t="s">
        <v>34</v>
      </c>
      <c r="B140" s="198" t="s">
        <v>1720</v>
      </c>
      <c r="C140" s="198" t="s">
        <v>105</v>
      </c>
      <c r="D140" s="199" t="s">
        <v>1936</v>
      </c>
      <c r="E140" s="200" t="s">
        <v>1967</v>
      </c>
    </row>
    <row r="141" spans="1:5" ht="45.75" customHeight="1">
      <c r="A141" s="198" t="s">
        <v>34</v>
      </c>
      <c r="B141" s="198" t="s">
        <v>1720</v>
      </c>
      <c r="C141" s="198" t="s">
        <v>105</v>
      </c>
      <c r="D141" s="199" t="s">
        <v>1968</v>
      </c>
      <c r="E141" s="201" t="s">
        <v>1969</v>
      </c>
    </row>
    <row r="142" spans="1:5" ht="57" customHeight="1">
      <c r="A142" s="198" t="s">
        <v>34</v>
      </c>
      <c r="B142" s="198" t="s">
        <v>1720</v>
      </c>
      <c r="C142" s="198" t="s">
        <v>105</v>
      </c>
      <c r="D142" s="199" t="s">
        <v>1970</v>
      </c>
      <c r="E142" s="201" t="s">
        <v>1971</v>
      </c>
    </row>
    <row r="143" spans="1:5" ht="60" customHeight="1">
      <c r="A143" s="198" t="s">
        <v>34</v>
      </c>
      <c r="B143" s="198" t="s">
        <v>1720</v>
      </c>
      <c r="C143" s="198" t="s">
        <v>105</v>
      </c>
      <c r="D143" s="199" t="s">
        <v>1928</v>
      </c>
      <c r="E143" s="201" t="s">
        <v>1972</v>
      </c>
    </row>
    <row r="144" spans="1:5" ht="30">
      <c r="A144" s="198" t="s">
        <v>34</v>
      </c>
      <c r="B144" s="198" t="s">
        <v>1720</v>
      </c>
      <c r="C144" s="198" t="s">
        <v>105</v>
      </c>
      <c r="D144" s="199" t="s">
        <v>1973</v>
      </c>
      <c r="E144" s="201" t="s">
        <v>1974</v>
      </c>
    </row>
    <row r="145" spans="1:5" ht="45.75" customHeight="1">
      <c r="A145" s="198" t="s">
        <v>34</v>
      </c>
      <c r="B145" s="198" t="s">
        <v>1720</v>
      </c>
      <c r="C145" s="198" t="s">
        <v>105</v>
      </c>
      <c r="D145" s="199" t="s">
        <v>1975</v>
      </c>
      <c r="E145" s="200" t="s">
        <v>1976</v>
      </c>
    </row>
    <row r="146" spans="1:5" ht="59.25" customHeight="1">
      <c r="A146" s="198" t="s">
        <v>34</v>
      </c>
      <c r="B146" s="198" t="s">
        <v>1720</v>
      </c>
      <c r="C146" s="198" t="s">
        <v>105</v>
      </c>
      <c r="D146" s="199" t="s">
        <v>1977</v>
      </c>
      <c r="E146" s="201" t="s">
        <v>1978</v>
      </c>
    </row>
    <row r="147" spans="1:5" ht="43.5" customHeight="1">
      <c r="A147" s="198" t="s">
        <v>34</v>
      </c>
      <c r="B147" s="198" t="s">
        <v>1720</v>
      </c>
      <c r="C147" s="198" t="s">
        <v>105</v>
      </c>
      <c r="D147" s="199" t="s">
        <v>1979</v>
      </c>
      <c r="E147" s="200" t="s">
        <v>1980</v>
      </c>
    </row>
    <row r="148" spans="1:5" ht="21.75" customHeight="1">
      <c r="A148" s="198" t="s">
        <v>34</v>
      </c>
      <c r="B148" s="198" t="s">
        <v>1720</v>
      </c>
      <c r="C148" s="198" t="s">
        <v>105</v>
      </c>
      <c r="D148" s="199" t="s">
        <v>1981</v>
      </c>
      <c r="E148" s="200" t="s">
        <v>1982</v>
      </c>
    </row>
    <row r="149" spans="1:5" ht="101.25" customHeight="1">
      <c r="A149" s="198" t="s">
        <v>34</v>
      </c>
      <c r="B149" s="198" t="s">
        <v>1720</v>
      </c>
      <c r="C149" s="198" t="s">
        <v>105</v>
      </c>
      <c r="D149" s="199" t="s">
        <v>1983</v>
      </c>
      <c r="E149" s="201" t="s">
        <v>1984</v>
      </c>
    </row>
    <row r="150" spans="1:5" ht="15.75" customHeight="1">
      <c r="A150" s="195" t="s">
        <v>66</v>
      </c>
      <c r="B150" s="195" t="s">
        <v>67</v>
      </c>
      <c r="C150" s="195" t="s">
        <v>119</v>
      </c>
      <c r="D150" s="211">
        <f>COUNTA(D151:D152)</f>
        <v>2</v>
      </c>
      <c r="E150" s="212" t="s">
        <v>119</v>
      </c>
    </row>
    <row r="151" spans="1:5" ht="60.75" customHeight="1">
      <c r="A151" s="198" t="s">
        <v>66</v>
      </c>
      <c r="B151" s="198" t="s">
        <v>67</v>
      </c>
      <c r="C151" s="198" t="s">
        <v>119</v>
      </c>
      <c r="D151" s="199" t="s">
        <v>1985</v>
      </c>
      <c r="E151" s="201" t="s">
        <v>1986</v>
      </c>
    </row>
    <row r="152" spans="1:5" ht="31.5" customHeight="1">
      <c r="A152" s="198" t="s">
        <v>66</v>
      </c>
      <c r="B152" s="198" t="s">
        <v>67</v>
      </c>
      <c r="C152" s="198" t="s">
        <v>119</v>
      </c>
      <c r="D152" s="210" t="s">
        <v>1987</v>
      </c>
      <c r="E152" s="200" t="s">
        <v>1988</v>
      </c>
    </row>
    <row r="153" spans="1:5" ht="15">
      <c r="A153" s="195" t="s">
        <v>66</v>
      </c>
      <c r="B153" s="195" t="s">
        <v>67</v>
      </c>
      <c r="C153" s="195" t="s">
        <v>132</v>
      </c>
      <c r="D153" s="193">
        <f>COUNTA(D154)</f>
        <v>1</v>
      </c>
      <c r="E153" s="216" t="s">
        <v>132</v>
      </c>
    </row>
    <row r="154" spans="1:5" ht="63.75" customHeight="1">
      <c r="A154" s="198" t="s">
        <v>66</v>
      </c>
      <c r="B154" s="198" t="s">
        <v>67</v>
      </c>
      <c r="C154" s="198" t="s">
        <v>132</v>
      </c>
      <c r="D154" s="206" t="s">
        <v>1989</v>
      </c>
      <c r="E154" s="204" t="s">
        <v>1990</v>
      </c>
    </row>
    <row r="155" spans="1:5">
      <c r="A155" s="195"/>
      <c r="B155" s="195"/>
      <c r="C155" s="195" t="s">
        <v>1664</v>
      </c>
      <c r="D155" s="193">
        <f>COUNTA(D156)</f>
        <v>1</v>
      </c>
      <c r="E155" s="212" t="s">
        <v>1664</v>
      </c>
    </row>
    <row r="156" spans="1:5" ht="57" customHeight="1">
      <c r="A156" s="198"/>
      <c r="B156" s="198"/>
      <c r="C156" s="198" t="s">
        <v>1664</v>
      </c>
      <c r="D156" s="210" t="s">
        <v>1991</v>
      </c>
      <c r="E156" s="200" t="s">
        <v>1992</v>
      </c>
    </row>
    <row r="157" spans="1:5" ht="15" customHeight="1">
      <c r="A157" s="195" t="s">
        <v>66</v>
      </c>
      <c r="B157" s="195" t="s">
        <v>67</v>
      </c>
      <c r="C157" s="195" t="s">
        <v>175</v>
      </c>
      <c r="D157" s="211">
        <f>COUNTA(D158:D183)</f>
        <v>26</v>
      </c>
      <c r="E157" s="217" t="s">
        <v>175</v>
      </c>
    </row>
    <row r="158" spans="1:5" ht="42" customHeight="1">
      <c r="A158" s="198" t="s">
        <v>66</v>
      </c>
      <c r="B158" s="198" t="s">
        <v>67</v>
      </c>
      <c r="C158" s="198" t="s">
        <v>175</v>
      </c>
      <c r="D158" s="199" t="s">
        <v>1993</v>
      </c>
      <c r="E158" s="201" t="s">
        <v>1994</v>
      </c>
    </row>
    <row r="159" spans="1:5" s="208" customFormat="1" ht="57.75" customHeight="1">
      <c r="A159" s="198" t="s">
        <v>66</v>
      </c>
      <c r="B159" s="198" t="s">
        <v>67</v>
      </c>
      <c r="C159" s="198" t="s">
        <v>175</v>
      </c>
      <c r="D159" s="199" t="s">
        <v>1995</v>
      </c>
      <c r="E159" s="201" t="s">
        <v>1996</v>
      </c>
    </row>
    <row r="160" spans="1:5" ht="45.75" customHeight="1">
      <c r="A160" s="198" t="s">
        <v>66</v>
      </c>
      <c r="B160" s="198" t="s">
        <v>67</v>
      </c>
      <c r="C160" s="198" t="s">
        <v>175</v>
      </c>
      <c r="D160" s="210" t="s">
        <v>1997</v>
      </c>
      <c r="E160" s="200" t="s">
        <v>1998</v>
      </c>
    </row>
    <row r="161" spans="1:5" ht="43.5" customHeight="1">
      <c r="A161" s="198" t="s">
        <v>66</v>
      </c>
      <c r="B161" s="198" t="s">
        <v>67</v>
      </c>
      <c r="C161" s="198" t="s">
        <v>175</v>
      </c>
      <c r="D161" s="199" t="s">
        <v>1999</v>
      </c>
      <c r="E161" s="200" t="s">
        <v>2000</v>
      </c>
    </row>
    <row r="162" spans="1:5" ht="41.25" customHeight="1">
      <c r="A162" s="198" t="s">
        <v>66</v>
      </c>
      <c r="B162" s="198" t="s">
        <v>67</v>
      </c>
      <c r="C162" s="198" t="s">
        <v>175</v>
      </c>
      <c r="D162" s="199" t="s">
        <v>2001</v>
      </c>
      <c r="E162" s="200" t="s">
        <v>2002</v>
      </c>
    </row>
    <row r="163" spans="1:5" ht="30">
      <c r="A163" s="198" t="s">
        <v>66</v>
      </c>
      <c r="B163" s="198" t="s">
        <v>67</v>
      </c>
      <c r="C163" s="198" t="s">
        <v>175</v>
      </c>
      <c r="D163" s="199" t="s">
        <v>2003</v>
      </c>
      <c r="E163" s="200" t="s">
        <v>2004</v>
      </c>
    </row>
    <row r="164" spans="1:5" ht="60">
      <c r="A164" s="198" t="s">
        <v>66</v>
      </c>
      <c r="B164" s="198" t="s">
        <v>67</v>
      </c>
      <c r="C164" s="198" t="s">
        <v>175</v>
      </c>
      <c r="D164" s="210" t="s">
        <v>2005</v>
      </c>
      <c r="E164" s="200" t="s">
        <v>2006</v>
      </c>
    </row>
    <row r="165" spans="1:5" ht="42.75" customHeight="1">
      <c r="A165" s="198" t="s">
        <v>66</v>
      </c>
      <c r="B165" s="198" t="s">
        <v>67</v>
      </c>
      <c r="C165" s="198" t="s">
        <v>175</v>
      </c>
      <c r="D165" s="210" t="s">
        <v>2007</v>
      </c>
      <c r="E165" s="200" t="s">
        <v>2008</v>
      </c>
    </row>
    <row r="166" spans="1:5" ht="45">
      <c r="A166" s="198" t="s">
        <v>66</v>
      </c>
      <c r="B166" s="198" t="s">
        <v>67</v>
      </c>
      <c r="C166" s="198" t="s">
        <v>175</v>
      </c>
      <c r="D166" s="210" t="s">
        <v>2009</v>
      </c>
      <c r="E166" s="200" t="s">
        <v>2010</v>
      </c>
    </row>
    <row r="167" spans="1:5" ht="45">
      <c r="A167" s="198" t="s">
        <v>66</v>
      </c>
      <c r="B167" s="198" t="s">
        <v>67</v>
      </c>
      <c r="C167" s="198" t="s">
        <v>175</v>
      </c>
      <c r="D167" s="210" t="s">
        <v>2011</v>
      </c>
      <c r="E167" s="200" t="s">
        <v>2012</v>
      </c>
    </row>
    <row r="168" spans="1:5" ht="59.25" customHeight="1">
      <c r="A168" s="198" t="s">
        <v>66</v>
      </c>
      <c r="B168" s="198" t="s">
        <v>67</v>
      </c>
      <c r="C168" s="198" t="s">
        <v>175</v>
      </c>
      <c r="D168" s="199" t="s">
        <v>1928</v>
      </c>
      <c r="E168" s="200" t="s">
        <v>2013</v>
      </c>
    </row>
    <row r="169" spans="1:5" ht="45.75" customHeight="1">
      <c r="A169" s="198" t="s">
        <v>66</v>
      </c>
      <c r="B169" s="198" t="s">
        <v>67</v>
      </c>
      <c r="C169" s="198" t="s">
        <v>175</v>
      </c>
      <c r="D169" s="199" t="s">
        <v>1928</v>
      </c>
      <c r="E169" s="200" t="s">
        <v>2014</v>
      </c>
    </row>
    <row r="170" spans="1:5" ht="62.25" customHeight="1">
      <c r="A170" s="198" t="s">
        <v>66</v>
      </c>
      <c r="B170" s="198" t="s">
        <v>67</v>
      </c>
      <c r="C170" s="198" t="s">
        <v>175</v>
      </c>
      <c r="D170" s="210" t="s">
        <v>1941</v>
      </c>
      <c r="E170" s="200" t="s">
        <v>2015</v>
      </c>
    </row>
    <row r="171" spans="1:5" ht="54" customHeight="1">
      <c r="A171" s="198" t="s">
        <v>66</v>
      </c>
      <c r="B171" s="198" t="s">
        <v>67</v>
      </c>
      <c r="C171" s="198" t="s">
        <v>175</v>
      </c>
      <c r="D171" s="199" t="s">
        <v>2016</v>
      </c>
      <c r="E171" s="200" t="s">
        <v>2017</v>
      </c>
    </row>
    <row r="172" spans="1:5" ht="27" customHeight="1">
      <c r="A172" s="198" t="s">
        <v>66</v>
      </c>
      <c r="B172" s="198" t="s">
        <v>67</v>
      </c>
      <c r="C172" s="198" t="s">
        <v>175</v>
      </c>
      <c r="D172" s="210" t="s">
        <v>2018</v>
      </c>
      <c r="E172" s="200" t="s">
        <v>2019</v>
      </c>
    </row>
    <row r="173" spans="1:5" ht="47.25" customHeight="1">
      <c r="A173" s="198" t="s">
        <v>66</v>
      </c>
      <c r="B173" s="198" t="s">
        <v>67</v>
      </c>
      <c r="C173" s="198" t="s">
        <v>175</v>
      </c>
      <c r="D173" s="210" t="s">
        <v>2020</v>
      </c>
      <c r="E173" s="200" t="s">
        <v>2021</v>
      </c>
    </row>
    <row r="174" spans="1:5" ht="33.75" customHeight="1">
      <c r="A174" s="198" t="s">
        <v>66</v>
      </c>
      <c r="B174" s="198" t="s">
        <v>67</v>
      </c>
      <c r="C174" s="198" t="s">
        <v>175</v>
      </c>
      <c r="D174" s="210" t="s">
        <v>2022</v>
      </c>
      <c r="E174" s="200" t="s">
        <v>2023</v>
      </c>
    </row>
    <row r="175" spans="1:5" ht="43.5" customHeight="1">
      <c r="A175" s="198" t="s">
        <v>66</v>
      </c>
      <c r="B175" s="198" t="s">
        <v>67</v>
      </c>
      <c r="C175" s="198" t="s">
        <v>175</v>
      </c>
      <c r="D175" s="210" t="s">
        <v>2024</v>
      </c>
      <c r="E175" s="200" t="s">
        <v>2025</v>
      </c>
    </row>
    <row r="176" spans="1:5" ht="49.5" customHeight="1">
      <c r="A176" s="198" t="s">
        <v>66</v>
      </c>
      <c r="B176" s="198" t="s">
        <v>67</v>
      </c>
      <c r="C176" s="198" t="s">
        <v>175</v>
      </c>
      <c r="D176" s="210" t="s">
        <v>2026</v>
      </c>
      <c r="E176" s="200" t="s">
        <v>2027</v>
      </c>
    </row>
    <row r="177" spans="1:5" ht="33.75" customHeight="1">
      <c r="A177" s="198" t="s">
        <v>66</v>
      </c>
      <c r="B177" s="198" t="s">
        <v>67</v>
      </c>
      <c r="C177" s="198" t="s">
        <v>175</v>
      </c>
      <c r="D177" s="210" t="s">
        <v>2028</v>
      </c>
      <c r="E177" s="200" t="s">
        <v>2029</v>
      </c>
    </row>
    <row r="178" spans="1:5" ht="33" customHeight="1">
      <c r="A178" s="198" t="s">
        <v>66</v>
      </c>
      <c r="B178" s="198" t="s">
        <v>67</v>
      </c>
      <c r="C178" s="198" t="s">
        <v>175</v>
      </c>
      <c r="D178" s="210" t="s">
        <v>2030</v>
      </c>
      <c r="E178" s="200" t="s">
        <v>2031</v>
      </c>
    </row>
    <row r="179" spans="1:5" ht="50.25" customHeight="1">
      <c r="A179" s="198" t="s">
        <v>66</v>
      </c>
      <c r="B179" s="198" t="s">
        <v>67</v>
      </c>
      <c r="C179" s="198" t="s">
        <v>175</v>
      </c>
      <c r="D179" s="199" t="s">
        <v>2032</v>
      </c>
      <c r="E179" s="200" t="s">
        <v>2033</v>
      </c>
    </row>
    <row r="180" spans="1:5" ht="29.25" customHeight="1">
      <c r="A180" s="198" t="s">
        <v>66</v>
      </c>
      <c r="B180" s="198" t="s">
        <v>67</v>
      </c>
      <c r="C180" s="198" t="s">
        <v>175</v>
      </c>
      <c r="D180" s="210" t="s">
        <v>2034</v>
      </c>
      <c r="E180" s="200" t="s">
        <v>2035</v>
      </c>
    </row>
    <row r="181" spans="1:5" ht="66" customHeight="1">
      <c r="A181" s="198" t="s">
        <v>66</v>
      </c>
      <c r="B181" s="198" t="s">
        <v>67</v>
      </c>
      <c r="C181" s="198" t="s">
        <v>175</v>
      </c>
      <c r="D181" s="210" t="s">
        <v>2036</v>
      </c>
      <c r="E181" s="200" t="s">
        <v>2037</v>
      </c>
    </row>
    <row r="182" spans="1:5" ht="41.25" customHeight="1">
      <c r="A182" s="198" t="s">
        <v>66</v>
      </c>
      <c r="B182" s="198" t="s">
        <v>67</v>
      </c>
      <c r="C182" s="198" t="s">
        <v>175</v>
      </c>
      <c r="D182" s="210" t="s">
        <v>2038</v>
      </c>
      <c r="E182" s="200" t="s">
        <v>2039</v>
      </c>
    </row>
    <row r="183" spans="1:5" ht="42" customHeight="1">
      <c r="A183" s="198" t="s">
        <v>66</v>
      </c>
      <c r="B183" s="198" t="s">
        <v>67</v>
      </c>
      <c r="C183" s="198" t="s">
        <v>175</v>
      </c>
      <c r="D183" s="199" t="s">
        <v>2040</v>
      </c>
      <c r="E183" s="200" t="s">
        <v>2041</v>
      </c>
    </row>
    <row r="184" spans="1:5">
      <c r="A184" s="195" t="s">
        <v>440</v>
      </c>
      <c r="B184" s="195" t="s">
        <v>1885</v>
      </c>
      <c r="C184" s="195" t="s">
        <v>188</v>
      </c>
      <c r="D184" s="211">
        <f>COUNTA(D185)</f>
        <v>1</v>
      </c>
      <c r="E184" s="218" t="s">
        <v>188</v>
      </c>
    </row>
    <row r="185" spans="1:5" ht="45">
      <c r="A185" s="198" t="s">
        <v>440</v>
      </c>
      <c r="B185" s="198" t="s">
        <v>1885</v>
      </c>
      <c r="C185" s="198" t="s">
        <v>188</v>
      </c>
      <c r="D185" s="199" t="s">
        <v>2042</v>
      </c>
      <c r="E185" s="200" t="s">
        <v>2043</v>
      </c>
    </row>
    <row r="186" spans="1:5">
      <c r="A186" s="195" t="s">
        <v>66</v>
      </c>
      <c r="B186" s="195" t="s">
        <v>221</v>
      </c>
      <c r="C186" s="195" t="s">
        <v>204</v>
      </c>
      <c r="D186" s="211">
        <f>COUNTA(D187:D189)</f>
        <v>3</v>
      </c>
      <c r="E186" s="218" t="s">
        <v>204</v>
      </c>
    </row>
    <row r="187" spans="1:5" ht="45">
      <c r="A187" s="198" t="s">
        <v>66</v>
      </c>
      <c r="B187" s="198" t="s">
        <v>221</v>
      </c>
      <c r="C187" s="198" t="s">
        <v>204</v>
      </c>
      <c r="D187" s="210" t="s">
        <v>2044</v>
      </c>
      <c r="E187" s="200" t="s">
        <v>2045</v>
      </c>
    </row>
    <row r="188" spans="1:5" ht="45">
      <c r="A188" s="198" t="s">
        <v>66</v>
      </c>
      <c r="B188" s="198" t="s">
        <v>221</v>
      </c>
      <c r="C188" s="198" t="s">
        <v>204</v>
      </c>
      <c r="D188" s="210" t="s">
        <v>2046</v>
      </c>
      <c r="E188" s="200" t="s">
        <v>2047</v>
      </c>
    </row>
    <row r="189" spans="1:5" ht="28.5" customHeight="1">
      <c r="A189" s="198" t="s">
        <v>66</v>
      </c>
      <c r="B189" s="198" t="s">
        <v>221</v>
      </c>
      <c r="C189" s="198" t="s">
        <v>204</v>
      </c>
      <c r="D189" s="210" t="s">
        <v>2048</v>
      </c>
      <c r="E189" s="219" t="s">
        <v>2049</v>
      </c>
    </row>
    <row r="190" spans="1:5" ht="15">
      <c r="A190" s="195" t="s">
        <v>66</v>
      </c>
      <c r="B190" s="195" t="s">
        <v>221</v>
      </c>
      <c r="C190" s="195" t="s">
        <v>213</v>
      </c>
      <c r="D190" s="193">
        <f>COUNTA(D191)</f>
        <v>1</v>
      </c>
      <c r="E190" s="216" t="s">
        <v>213</v>
      </c>
    </row>
    <row r="191" spans="1:5" ht="56.25" customHeight="1">
      <c r="A191" s="198" t="s">
        <v>66</v>
      </c>
      <c r="B191" s="198" t="s">
        <v>221</v>
      </c>
      <c r="C191" s="198" t="s">
        <v>213</v>
      </c>
      <c r="D191" s="210" t="s">
        <v>1928</v>
      </c>
      <c r="E191" s="220" t="s">
        <v>2050</v>
      </c>
    </row>
    <row r="192" spans="1:5" ht="15" customHeight="1">
      <c r="A192" s="195" t="s">
        <v>440</v>
      </c>
      <c r="B192" s="195" t="s">
        <v>1885</v>
      </c>
      <c r="C192" s="195" t="s">
        <v>135</v>
      </c>
      <c r="D192" s="211">
        <f>COUNTA(D193:D215)</f>
        <v>23</v>
      </c>
      <c r="E192" s="212" t="s">
        <v>2051</v>
      </c>
    </row>
    <row r="193" spans="1:5" ht="57.75" customHeight="1">
      <c r="A193" s="198" t="s">
        <v>440</v>
      </c>
      <c r="B193" s="198" t="s">
        <v>1885</v>
      </c>
      <c r="C193" s="198" t="s">
        <v>135</v>
      </c>
      <c r="D193" s="210" t="s">
        <v>2052</v>
      </c>
      <c r="E193" s="200" t="s">
        <v>2053</v>
      </c>
    </row>
    <row r="194" spans="1:5" ht="43.5" customHeight="1">
      <c r="A194" s="198" t="s">
        <v>440</v>
      </c>
      <c r="B194" s="198" t="s">
        <v>1885</v>
      </c>
      <c r="C194" s="198" t="s">
        <v>135</v>
      </c>
      <c r="D194" s="210" t="s">
        <v>2054</v>
      </c>
      <c r="E194" s="200" t="s">
        <v>2055</v>
      </c>
    </row>
    <row r="195" spans="1:5" ht="57.75" customHeight="1">
      <c r="A195" s="198" t="s">
        <v>440</v>
      </c>
      <c r="B195" s="198" t="s">
        <v>1885</v>
      </c>
      <c r="C195" s="198" t="s">
        <v>135</v>
      </c>
      <c r="D195" s="210" t="s">
        <v>1936</v>
      </c>
      <c r="E195" s="200" t="s">
        <v>2056</v>
      </c>
    </row>
    <row r="196" spans="1:5" ht="41.25" customHeight="1">
      <c r="A196" s="198" t="s">
        <v>440</v>
      </c>
      <c r="B196" s="198" t="s">
        <v>1885</v>
      </c>
      <c r="C196" s="198" t="s">
        <v>135</v>
      </c>
      <c r="D196" s="210" t="s">
        <v>1936</v>
      </c>
      <c r="E196" s="200" t="s">
        <v>2057</v>
      </c>
    </row>
    <row r="197" spans="1:5" ht="43.5" customHeight="1">
      <c r="A197" s="198" t="s">
        <v>440</v>
      </c>
      <c r="B197" s="198" t="s">
        <v>1885</v>
      </c>
      <c r="C197" s="198" t="s">
        <v>135</v>
      </c>
      <c r="D197" s="210" t="s">
        <v>2058</v>
      </c>
      <c r="E197" s="200" t="s">
        <v>2059</v>
      </c>
    </row>
    <row r="198" spans="1:5" ht="60" customHeight="1">
      <c r="A198" s="198" t="s">
        <v>440</v>
      </c>
      <c r="B198" s="198" t="s">
        <v>1885</v>
      </c>
      <c r="C198" s="198" t="s">
        <v>135</v>
      </c>
      <c r="D198" s="210" t="s">
        <v>2060</v>
      </c>
      <c r="E198" s="200" t="s">
        <v>2061</v>
      </c>
    </row>
    <row r="199" spans="1:5" ht="32.25" customHeight="1">
      <c r="A199" s="198" t="s">
        <v>440</v>
      </c>
      <c r="B199" s="198" t="s">
        <v>1885</v>
      </c>
      <c r="C199" s="198" t="s">
        <v>135</v>
      </c>
      <c r="D199" s="210" t="s">
        <v>2062</v>
      </c>
      <c r="E199" s="200" t="s">
        <v>2063</v>
      </c>
    </row>
    <row r="200" spans="1:5" ht="60" customHeight="1">
      <c r="A200" s="198" t="s">
        <v>440</v>
      </c>
      <c r="B200" s="198" t="s">
        <v>1885</v>
      </c>
      <c r="C200" s="198" t="s">
        <v>135</v>
      </c>
      <c r="D200" s="210" t="s">
        <v>2064</v>
      </c>
      <c r="E200" s="200" t="s">
        <v>2065</v>
      </c>
    </row>
    <row r="201" spans="1:5" ht="31.5" customHeight="1">
      <c r="A201" s="198" t="s">
        <v>440</v>
      </c>
      <c r="B201" s="198" t="s">
        <v>1885</v>
      </c>
      <c r="C201" s="198" t="s">
        <v>135</v>
      </c>
      <c r="D201" s="210" t="s">
        <v>2066</v>
      </c>
      <c r="E201" s="200" t="s">
        <v>2067</v>
      </c>
    </row>
    <row r="202" spans="1:5" ht="42" customHeight="1">
      <c r="A202" s="198" t="s">
        <v>440</v>
      </c>
      <c r="B202" s="198" t="s">
        <v>1885</v>
      </c>
      <c r="C202" s="198" t="s">
        <v>135</v>
      </c>
      <c r="D202" s="210" t="s">
        <v>2068</v>
      </c>
      <c r="E202" s="200" t="s">
        <v>2069</v>
      </c>
    </row>
    <row r="203" spans="1:5" ht="33.75" customHeight="1">
      <c r="A203" s="198" t="s">
        <v>440</v>
      </c>
      <c r="B203" s="198" t="s">
        <v>1885</v>
      </c>
      <c r="C203" s="198" t="s">
        <v>135</v>
      </c>
      <c r="D203" s="210" t="s">
        <v>1928</v>
      </c>
      <c r="E203" s="200" t="s">
        <v>2070</v>
      </c>
    </row>
    <row r="204" spans="1:5" ht="46.5" customHeight="1">
      <c r="A204" s="198" t="s">
        <v>440</v>
      </c>
      <c r="B204" s="198" t="s">
        <v>1885</v>
      </c>
      <c r="C204" s="198" t="s">
        <v>135</v>
      </c>
      <c r="D204" s="210" t="s">
        <v>2071</v>
      </c>
      <c r="E204" s="200" t="s">
        <v>2072</v>
      </c>
    </row>
    <row r="205" spans="1:5" ht="75.75" customHeight="1">
      <c r="A205" s="198" t="s">
        <v>440</v>
      </c>
      <c r="B205" s="198" t="s">
        <v>1885</v>
      </c>
      <c r="C205" s="198" t="s">
        <v>135</v>
      </c>
      <c r="D205" s="210" t="s">
        <v>1941</v>
      </c>
      <c r="E205" s="200" t="s">
        <v>2073</v>
      </c>
    </row>
    <row r="206" spans="1:5" ht="45" customHeight="1">
      <c r="A206" s="198" t="s">
        <v>440</v>
      </c>
      <c r="B206" s="198" t="s">
        <v>1885</v>
      </c>
      <c r="C206" s="198" t="s">
        <v>135</v>
      </c>
      <c r="D206" s="199" t="s">
        <v>2074</v>
      </c>
      <c r="E206" s="200" t="s">
        <v>2075</v>
      </c>
    </row>
    <row r="207" spans="1:5" ht="60" customHeight="1">
      <c r="A207" s="198" t="s">
        <v>440</v>
      </c>
      <c r="B207" s="198" t="s">
        <v>1885</v>
      </c>
      <c r="C207" s="198" t="s">
        <v>135</v>
      </c>
      <c r="D207" s="199" t="s">
        <v>2076</v>
      </c>
      <c r="E207" s="221" t="s">
        <v>2077</v>
      </c>
    </row>
    <row r="208" spans="1:5" ht="36" customHeight="1">
      <c r="A208" s="198" t="s">
        <v>440</v>
      </c>
      <c r="B208" s="198" t="s">
        <v>1885</v>
      </c>
      <c r="C208" s="198" t="s">
        <v>135</v>
      </c>
      <c r="D208" s="210" t="s">
        <v>2078</v>
      </c>
      <c r="E208" s="200" t="s">
        <v>2079</v>
      </c>
    </row>
    <row r="209" spans="1:5" ht="33.75" customHeight="1">
      <c r="A209" s="198" t="s">
        <v>440</v>
      </c>
      <c r="B209" s="198" t="s">
        <v>1885</v>
      </c>
      <c r="C209" s="198" t="s">
        <v>135</v>
      </c>
      <c r="D209" s="210" t="s">
        <v>2080</v>
      </c>
      <c r="E209" s="200" t="s">
        <v>2081</v>
      </c>
    </row>
    <row r="210" spans="1:5" ht="15">
      <c r="A210" s="198" t="s">
        <v>440</v>
      </c>
      <c r="B210" s="198" t="s">
        <v>1885</v>
      </c>
      <c r="C210" s="198" t="s">
        <v>135</v>
      </c>
      <c r="D210" s="210" t="s">
        <v>2082</v>
      </c>
      <c r="E210" s="200" t="s">
        <v>2083</v>
      </c>
    </row>
    <row r="211" spans="1:5" ht="41.25" customHeight="1">
      <c r="A211" s="198" t="s">
        <v>440</v>
      </c>
      <c r="B211" s="198" t="s">
        <v>1885</v>
      </c>
      <c r="C211" s="198" t="s">
        <v>135</v>
      </c>
      <c r="D211" s="210" t="s">
        <v>2084</v>
      </c>
      <c r="E211" s="200" t="s">
        <v>2085</v>
      </c>
    </row>
    <row r="212" spans="1:5" ht="37.5" customHeight="1">
      <c r="A212" s="198" t="s">
        <v>440</v>
      </c>
      <c r="B212" s="198" t="s">
        <v>1885</v>
      </c>
      <c r="C212" s="198" t="s">
        <v>135</v>
      </c>
      <c r="D212" s="210" t="s">
        <v>2086</v>
      </c>
      <c r="E212" s="200" t="s">
        <v>2087</v>
      </c>
    </row>
    <row r="213" spans="1:5" ht="52.5" customHeight="1">
      <c r="A213" s="198" t="s">
        <v>440</v>
      </c>
      <c r="B213" s="198" t="s">
        <v>1885</v>
      </c>
      <c r="C213" s="198" t="s">
        <v>135</v>
      </c>
      <c r="D213" s="210" t="s">
        <v>2088</v>
      </c>
      <c r="E213" s="200" t="s">
        <v>2089</v>
      </c>
    </row>
    <row r="214" spans="1:5" ht="47.25" customHeight="1">
      <c r="A214" s="198" t="s">
        <v>440</v>
      </c>
      <c r="B214" s="198" t="s">
        <v>1885</v>
      </c>
      <c r="C214" s="198" t="s">
        <v>135</v>
      </c>
      <c r="D214" s="199" t="s">
        <v>2090</v>
      </c>
      <c r="E214" s="200" t="s">
        <v>2091</v>
      </c>
    </row>
    <row r="215" spans="1:5" ht="51" customHeight="1">
      <c r="A215" s="198" t="s">
        <v>440</v>
      </c>
      <c r="B215" s="198" t="s">
        <v>1885</v>
      </c>
      <c r="C215" s="198" t="s">
        <v>135</v>
      </c>
      <c r="D215" s="199" t="s">
        <v>2092</v>
      </c>
      <c r="E215" s="200" t="s">
        <v>2093</v>
      </c>
    </row>
    <row r="216" spans="1:5" ht="15" customHeight="1">
      <c r="A216" s="195" t="s">
        <v>1804</v>
      </c>
      <c r="B216" s="195" t="s">
        <v>506</v>
      </c>
      <c r="C216" s="195" t="s">
        <v>140</v>
      </c>
      <c r="D216" s="211">
        <f>COUNTA(D217:D221)</f>
        <v>5</v>
      </c>
      <c r="E216" s="217" t="s">
        <v>140</v>
      </c>
    </row>
    <row r="217" spans="1:5" ht="29.25" customHeight="1">
      <c r="A217" s="198" t="s">
        <v>1804</v>
      </c>
      <c r="B217" s="198" t="s">
        <v>506</v>
      </c>
      <c r="C217" s="198" t="s">
        <v>140</v>
      </c>
      <c r="D217" s="199" t="s">
        <v>2094</v>
      </c>
      <c r="E217" s="200" t="s">
        <v>2095</v>
      </c>
    </row>
    <row r="218" spans="1:5" ht="46.5" customHeight="1">
      <c r="A218" s="198" t="s">
        <v>1804</v>
      </c>
      <c r="B218" s="198" t="s">
        <v>506</v>
      </c>
      <c r="C218" s="198" t="s">
        <v>140</v>
      </c>
      <c r="D218" s="199" t="s">
        <v>2096</v>
      </c>
      <c r="E218" s="200" t="s">
        <v>2097</v>
      </c>
    </row>
    <row r="219" spans="1:5" ht="33" customHeight="1">
      <c r="A219" s="198" t="s">
        <v>1804</v>
      </c>
      <c r="B219" s="198" t="s">
        <v>506</v>
      </c>
      <c r="C219" s="198" t="s">
        <v>140</v>
      </c>
      <c r="D219" s="199" t="s">
        <v>2098</v>
      </c>
      <c r="E219" s="200"/>
    </row>
    <row r="220" spans="1:5" ht="15">
      <c r="A220" s="198" t="s">
        <v>1804</v>
      </c>
      <c r="B220" s="198" t="s">
        <v>506</v>
      </c>
      <c r="C220" s="198" t="s">
        <v>140</v>
      </c>
      <c r="D220" s="199" t="s">
        <v>2099</v>
      </c>
      <c r="E220" s="200" t="s">
        <v>2100</v>
      </c>
    </row>
    <row r="221" spans="1:5" ht="47.25" customHeight="1">
      <c r="A221" s="198" t="s">
        <v>1804</v>
      </c>
      <c r="B221" s="198" t="s">
        <v>506</v>
      </c>
      <c r="C221" s="198" t="s">
        <v>140</v>
      </c>
      <c r="D221" s="199" t="s">
        <v>2101</v>
      </c>
      <c r="E221" s="200" t="s">
        <v>2102</v>
      </c>
    </row>
    <row r="222" spans="1:5" ht="15" customHeight="1">
      <c r="A222" s="195"/>
      <c r="B222" s="195"/>
      <c r="C222" s="195" t="s">
        <v>1667</v>
      </c>
      <c r="D222" s="211">
        <f>COUNTA(D223)</f>
        <v>1</v>
      </c>
      <c r="E222" s="217" t="s">
        <v>1667</v>
      </c>
    </row>
    <row r="223" spans="1:5" ht="34.5" customHeight="1">
      <c r="A223" s="198"/>
      <c r="B223" s="198"/>
      <c r="C223" s="198" t="s">
        <v>1667</v>
      </c>
      <c r="D223" s="199" t="s">
        <v>2103</v>
      </c>
      <c r="E223" s="200" t="s">
        <v>2104</v>
      </c>
    </row>
    <row r="224" spans="1:5" ht="15" customHeight="1">
      <c r="A224" s="195" t="s">
        <v>440</v>
      </c>
      <c r="B224" s="195" t="s">
        <v>1885</v>
      </c>
      <c r="C224" s="195" t="s">
        <v>154</v>
      </c>
      <c r="D224" s="211">
        <f>COUNTA(D225)</f>
        <v>1</v>
      </c>
      <c r="E224" s="217" t="s">
        <v>154</v>
      </c>
    </row>
    <row r="225" spans="1:5" ht="56.25" customHeight="1">
      <c r="A225" s="198" t="s">
        <v>440</v>
      </c>
      <c r="B225" s="198" t="s">
        <v>1885</v>
      </c>
      <c r="C225" s="198" t="s">
        <v>154</v>
      </c>
      <c r="D225" s="199" t="s">
        <v>2105</v>
      </c>
      <c r="E225" s="200" t="s">
        <v>2106</v>
      </c>
    </row>
    <row r="226" spans="1:5" ht="15" customHeight="1">
      <c r="A226" s="195" t="s">
        <v>1811</v>
      </c>
      <c r="B226" s="195" t="s">
        <v>94</v>
      </c>
      <c r="C226" s="195" t="s">
        <v>1668</v>
      </c>
      <c r="D226" s="211">
        <f>COUNTA(D227:D229)</f>
        <v>3</v>
      </c>
      <c r="E226" s="217" t="s">
        <v>1668</v>
      </c>
    </row>
    <row r="227" spans="1:5" ht="41.25" customHeight="1">
      <c r="A227" s="198" t="s">
        <v>1811</v>
      </c>
      <c r="B227" s="198" t="s">
        <v>94</v>
      </c>
      <c r="C227" s="198" t="s">
        <v>1668</v>
      </c>
      <c r="D227" s="199" t="s">
        <v>2107</v>
      </c>
      <c r="E227" s="201" t="s">
        <v>2108</v>
      </c>
    </row>
    <row r="228" spans="1:5" ht="36" customHeight="1">
      <c r="A228" s="198" t="s">
        <v>1811</v>
      </c>
      <c r="B228" s="198" t="s">
        <v>94</v>
      </c>
      <c r="C228" s="198" t="s">
        <v>1668</v>
      </c>
      <c r="D228" s="210" t="s">
        <v>2109</v>
      </c>
      <c r="E228" s="200" t="s">
        <v>2110</v>
      </c>
    </row>
    <row r="229" spans="1:5" ht="47.25" customHeight="1">
      <c r="A229" s="198" t="s">
        <v>1811</v>
      </c>
      <c r="B229" s="198" t="s">
        <v>94</v>
      </c>
      <c r="C229" s="198" t="s">
        <v>1668</v>
      </c>
      <c r="D229" s="199" t="s">
        <v>2111</v>
      </c>
      <c r="E229" s="200" t="s">
        <v>2112</v>
      </c>
    </row>
    <row r="230" spans="1:5" ht="15" customHeight="1">
      <c r="A230" s="195" t="s">
        <v>440</v>
      </c>
      <c r="B230" s="195" t="s">
        <v>1885</v>
      </c>
      <c r="C230" s="195" t="s">
        <v>160</v>
      </c>
      <c r="D230" s="211">
        <f>COUNTA(D231:D338)</f>
        <v>108</v>
      </c>
      <c r="E230" s="217" t="s">
        <v>160</v>
      </c>
    </row>
    <row r="231" spans="1:5" s="208" customFormat="1" ht="45.75" customHeight="1">
      <c r="A231" s="198" t="s">
        <v>440</v>
      </c>
      <c r="B231" s="198" t="s">
        <v>1885</v>
      </c>
      <c r="C231" s="198" t="s">
        <v>160</v>
      </c>
      <c r="D231" s="199" t="s">
        <v>2113</v>
      </c>
      <c r="E231" s="201" t="s">
        <v>2114</v>
      </c>
    </row>
    <row r="232" spans="1:5" ht="45">
      <c r="A232" s="198" t="s">
        <v>440</v>
      </c>
      <c r="B232" s="198" t="s">
        <v>1885</v>
      </c>
      <c r="C232" s="198" t="s">
        <v>160</v>
      </c>
      <c r="D232" s="199" t="s">
        <v>2115</v>
      </c>
      <c r="E232" s="200" t="s">
        <v>2116</v>
      </c>
    </row>
    <row r="233" spans="1:5" ht="60">
      <c r="A233" s="198" t="s">
        <v>440</v>
      </c>
      <c r="B233" s="198" t="s">
        <v>1885</v>
      </c>
      <c r="C233" s="198" t="s">
        <v>160</v>
      </c>
      <c r="D233" s="199" t="s">
        <v>2117</v>
      </c>
      <c r="E233" s="200" t="s">
        <v>2118</v>
      </c>
    </row>
    <row r="234" spans="1:5" ht="60">
      <c r="A234" s="198" t="s">
        <v>440</v>
      </c>
      <c r="B234" s="198" t="s">
        <v>1885</v>
      </c>
      <c r="C234" s="198" t="s">
        <v>160</v>
      </c>
      <c r="D234" s="199" t="s">
        <v>2119</v>
      </c>
      <c r="E234" s="200" t="s">
        <v>2120</v>
      </c>
    </row>
    <row r="235" spans="1:5" ht="45.75" customHeight="1">
      <c r="A235" s="198" t="s">
        <v>440</v>
      </c>
      <c r="B235" s="198" t="s">
        <v>1885</v>
      </c>
      <c r="C235" s="198" t="s">
        <v>160</v>
      </c>
      <c r="D235" s="199" t="s">
        <v>2121</v>
      </c>
      <c r="E235" s="200" t="s">
        <v>2122</v>
      </c>
    </row>
    <row r="236" spans="1:5" ht="45" customHeight="1">
      <c r="A236" s="198" t="s">
        <v>440</v>
      </c>
      <c r="B236" s="198" t="s">
        <v>1885</v>
      </c>
      <c r="C236" s="198" t="s">
        <v>160</v>
      </c>
      <c r="D236" s="199" t="s">
        <v>2123</v>
      </c>
      <c r="E236" s="204" t="s">
        <v>2124</v>
      </c>
    </row>
    <row r="237" spans="1:5" ht="58.5" customHeight="1">
      <c r="A237" s="198" t="s">
        <v>440</v>
      </c>
      <c r="B237" s="198" t="s">
        <v>1885</v>
      </c>
      <c r="C237" s="198" t="s">
        <v>160</v>
      </c>
      <c r="D237" s="199" t="s">
        <v>2125</v>
      </c>
      <c r="E237" s="201" t="s">
        <v>2126</v>
      </c>
    </row>
    <row r="238" spans="1:5" ht="30">
      <c r="A238" s="198" t="s">
        <v>440</v>
      </c>
      <c r="B238" s="198" t="s">
        <v>1885</v>
      </c>
      <c r="C238" s="198" t="s">
        <v>160</v>
      </c>
      <c r="D238" s="199" t="s">
        <v>2127</v>
      </c>
      <c r="E238" s="201" t="s">
        <v>2128</v>
      </c>
    </row>
    <row r="239" spans="1:5" ht="86.25" customHeight="1">
      <c r="A239" s="198" t="s">
        <v>440</v>
      </c>
      <c r="B239" s="198" t="s">
        <v>1885</v>
      </c>
      <c r="C239" s="198" t="s">
        <v>160</v>
      </c>
      <c r="D239" s="199" t="s">
        <v>2129</v>
      </c>
      <c r="E239" s="200" t="s">
        <v>2130</v>
      </c>
    </row>
    <row r="240" spans="1:5" ht="45">
      <c r="A240" s="198" t="s">
        <v>440</v>
      </c>
      <c r="B240" s="198" t="s">
        <v>1885</v>
      </c>
      <c r="C240" s="198" t="s">
        <v>160</v>
      </c>
      <c r="D240" s="199" t="s">
        <v>2131</v>
      </c>
      <c r="E240" s="200" t="s">
        <v>2132</v>
      </c>
    </row>
    <row r="241" spans="1:5" ht="57.75" customHeight="1">
      <c r="A241" s="198" t="s">
        <v>440</v>
      </c>
      <c r="B241" s="198" t="s">
        <v>1885</v>
      </c>
      <c r="C241" s="198" t="s">
        <v>160</v>
      </c>
      <c r="D241" s="199" t="s">
        <v>2133</v>
      </c>
      <c r="E241" s="200" t="s">
        <v>2134</v>
      </c>
    </row>
    <row r="242" spans="1:5" ht="72" customHeight="1">
      <c r="A242" s="198" t="s">
        <v>440</v>
      </c>
      <c r="B242" s="198" t="s">
        <v>1885</v>
      </c>
      <c r="C242" s="198" t="s">
        <v>160</v>
      </c>
      <c r="D242" s="199" t="s">
        <v>2135</v>
      </c>
      <c r="E242" s="200" t="s">
        <v>2136</v>
      </c>
    </row>
    <row r="243" spans="1:5" ht="44.25" customHeight="1">
      <c r="A243" s="198" t="s">
        <v>440</v>
      </c>
      <c r="B243" s="198" t="s">
        <v>1885</v>
      </c>
      <c r="C243" s="198" t="s">
        <v>160</v>
      </c>
      <c r="D243" s="199" t="s">
        <v>2137</v>
      </c>
      <c r="E243" s="200" t="s">
        <v>2138</v>
      </c>
    </row>
    <row r="244" spans="1:5" ht="99.75" customHeight="1">
      <c r="A244" s="198" t="s">
        <v>440</v>
      </c>
      <c r="B244" s="198" t="s">
        <v>1885</v>
      </c>
      <c r="C244" s="198" t="s">
        <v>160</v>
      </c>
      <c r="D244" s="199" t="s">
        <v>2139</v>
      </c>
      <c r="E244" s="200" t="s">
        <v>2140</v>
      </c>
    </row>
    <row r="245" spans="1:5" ht="57" customHeight="1">
      <c r="A245" s="198" t="s">
        <v>440</v>
      </c>
      <c r="B245" s="198" t="s">
        <v>1885</v>
      </c>
      <c r="C245" s="198" t="s">
        <v>160</v>
      </c>
      <c r="D245" s="199" t="s">
        <v>2141</v>
      </c>
      <c r="E245" s="200" t="s">
        <v>2142</v>
      </c>
    </row>
    <row r="246" spans="1:5" ht="30.75" customHeight="1">
      <c r="A246" s="198" t="s">
        <v>440</v>
      </c>
      <c r="B246" s="198" t="s">
        <v>1885</v>
      </c>
      <c r="C246" s="198" t="s">
        <v>160</v>
      </c>
      <c r="D246" s="199" t="s">
        <v>2143</v>
      </c>
      <c r="E246" s="200" t="s">
        <v>2144</v>
      </c>
    </row>
    <row r="247" spans="1:5" ht="85.5" customHeight="1">
      <c r="A247" s="198" t="s">
        <v>440</v>
      </c>
      <c r="B247" s="198" t="s">
        <v>1885</v>
      </c>
      <c r="C247" s="198" t="s">
        <v>160</v>
      </c>
      <c r="D247" s="199" t="s">
        <v>2145</v>
      </c>
      <c r="E247" s="200" t="s">
        <v>2146</v>
      </c>
    </row>
    <row r="248" spans="1:5" ht="71.25" customHeight="1">
      <c r="A248" s="198" t="s">
        <v>440</v>
      </c>
      <c r="B248" s="198" t="s">
        <v>1885</v>
      </c>
      <c r="C248" s="198" t="s">
        <v>160</v>
      </c>
      <c r="D248" s="199" t="s">
        <v>2145</v>
      </c>
      <c r="E248" s="200" t="s">
        <v>2147</v>
      </c>
    </row>
    <row r="249" spans="1:5" ht="61.5" customHeight="1">
      <c r="A249" s="198" t="s">
        <v>440</v>
      </c>
      <c r="B249" s="198" t="s">
        <v>1885</v>
      </c>
      <c r="C249" s="198" t="s">
        <v>160</v>
      </c>
      <c r="D249" s="199" t="s">
        <v>2148</v>
      </c>
      <c r="E249" s="200" t="s">
        <v>2149</v>
      </c>
    </row>
    <row r="250" spans="1:5" ht="43.5" customHeight="1">
      <c r="A250" s="198" t="s">
        <v>440</v>
      </c>
      <c r="B250" s="198" t="s">
        <v>1885</v>
      </c>
      <c r="C250" s="198" t="s">
        <v>160</v>
      </c>
      <c r="D250" s="199" t="s">
        <v>2148</v>
      </c>
      <c r="E250" s="200" t="s">
        <v>2150</v>
      </c>
    </row>
    <row r="251" spans="1:5" ht="43.5" customHeight="1">
      <c r="A251" s="198" t="s">
        <v>440</v>
      </c>
      <c r="B251" s="198" t="s">
        <v>1885</v>
      </c>
      <c r="C251" s="198" t="s">
        <v>160</v>
      </c>
      <c r="D251" s="199" t="s">
        <v>2151</v>
      </c>
      <c r="E251" s="200" t="s">
        <v>2152</v>
      </c>
    </row>
    <row r="252" spans="1:5" ht="43.5" customHeight="1">
      <c r="A252" s="198" t="s">
        <v>440</v>
      </c>
      <c r="B252" s="198" t="s">
        <v>1885</v>
      </c>
      <c r="C252" s="198" t="s">
        <v>160</v>
      </c>
      <c r="D252" s="199" t="s">
        <v>2153</v>
      </c>
      <c r="E252" s="200" t="s">
        <v>2154</v>
      </c>
    </row>
    <row r="253" spans="1:5" ht="57.75" customHeight="1">
      <c r="A253" s="198" t="s">
        <v>440</v>
      </c>
      <c r="B253" s="198" t="s">
        <v>1885</v>
      </c>
      <c r="C253" s="198" t="s">
        <v>160</v>
      </c>
      <c r="D253" s="199" t="s">
        <v>2155</v>
      </c>
      <c r="E253" s="200" t="s">
        <v>2156</v>
      </c>
    </row>
    <row r="254" spans="1:5" ht="57.75" customHeight="1">
      <c r="A254" s="198" t="s">
        <v>440</v>
      </c>
      <c r="B254" s="198" t="s">
        <v>1885</v>
      </c>
      <c r="C254" s="198" t="s">
        <v>160</v>
      </c>
      <c r="D254" s="199" t="s">
        <v>2157</v>
      </c>
      <c r="E254" s="200" t="s">
        <v>2158</v>
      </c>
    </row>
    <row r="255" spans="1:5" ht="57.75" customHeight="1">
      <c r="A255" s="198" t="s">
        <v>440</v>
      </c>
      <c r="B255" s="198" t="s">
        <v>1885</v>
      </c>
      <c r="C255" s="198" t="s">
        <v>160</v>
      </c>
      <c r="D255" s="199" t="s">
        <v>2157</v>
      </c>
      <c r="E255" s="200" t="s">
        <v>2159</v>
      </c>
    </row>
    <row r="256" spans="1:5" ht="42.75" customHeight="1">
      <c r="A256" s="198" t="s">
        <v>440</v>
      </c>
      <c r="B256" s="198" t="s">
        <v>1885</v>
      </c>
      <c r="C256" s="198" t="s">
        <v>160</v>
      </c>
      <c r="D256" s="199" t="s">
        <v>2160</v>
      </c>
      <c r="E256" s="200" t="s">
        <v>2161</v>
      </c>
    </row>
    <row r="257" spans="1:5" ht="75">
      <c r="A257" s="198" t="s">
        <v>440</v>
      </c>
      <c r="B257" s="198" t="s">
        <v>1885</v>
      </c>
      <c r="C257" s="198" t="s">
        <v>160</v>
      </c>
      <c r="D257" s="199" t="s">
        <v>2162</v>
      </c>
      <c r="E257" s="200" t="s">
        <v>2163</v>
      </c>
    </row>
    <row r="258" spans="1:5" ht="57.75" customHeight="1">
      <c r="A258" s="198" t="s">
        <v>440</v>
      </c>
      <c r="B258" s="198" t="s">
        <v>1885</v>
      </c>
      <c r="C258" s="198" t="s">
        <v>160</v>
      </c>
      <c r="D258" s="199" t="s">
        <v>2164</v>
      </c>
      <c r="E258" s="200" t="s">
        <v>2165</v>
      </c>
    </row>
    <row r="259" spans="1:5" ht="44.25" customHeight="1">
      <c r="A259" s="198" t="s">
        <v>440</v>
      </c>
      <c r="B259" s="198" t="s">
        <v>1885</v>
      </c>
      <c r="C259" s="198" t="s">
        <v>160</v>
      </c>
      <c r="D259" s="199" t="s">
        <v>2166</v>
      </c>
      <c r="E259" s="200" t="s">
        <v>2167</v>
      </c>
    </row>
    <row r="260" spans="1:5" ht="45" customHeight="1">
      <c r="A260" s="198" t="s">
        <v>440</v>
      </c>
      <c r="B260" s="198" t="s">
        <v>1885</v>
      </c>
      <c r="C260" s="198" t="s">
        <v>160</v>
      </c>
      <c r="D260" s="199" t="s">
        <v>2166</v>
      </c>
      <c r="E260" s="200" t="s">
        <v>2168</v>
      </c>
    </row>
    <row r="261" spans="1:5" ht="60">
      <c r="A261" s="198" t="s">
        <v>440</v>
      </c>
      <c r="B261" s="198" t="s">
        <v>1885</v>
      </c>
      <c r="C261" s="198" t="s">
        <v>160</v>
      </c>
      <c r="D261" s="199" t="s">
        <v>2169</v>
      </c>
      <c r="E261" s="200" t="s">
        <v>2170</v>
      </c>
    </row>
    <row r="262" spans="1:5" ht="87.75" customHeight="1">
      <c r="A262" s="198" t="s">
        <v>440</v>
      </c>
      <c r="B262" s="198" t="s">
        <v>1885</v>
      </c>
      <c r="C262" s="198" t="s">
        <v>160</v>
      </c>
      <c r="D262" s="199" t="s">
        <v>2171</v>
      </c>
      <c r="E262" s="200" t="s">
        <v>2172</v>
      </c>
    </row>
    <row r="263" spans="1:5" ht="56.25" customHeight="1">
      <c r="A263" s="198" t="s">
        <v>440</v>
      </c>
      <c r="B263" s="198" t="s">
        <v>1885</v>
      </c>
      <c r="C263" s="198" t="s">
        <v>160</v>
      </c>
      <c r="D263" s="199" t="s">
        <v>1903</v>
      </c>
      <c r="E263" s="200" t="s">
        <v>2173</v>
      </c>
    </row>
    <row r="264" spans="1:5" ht="15">
      <c r="A264" s="198" t="s">
        <v>440</v>
      </c>
      <c r="B264" s="198" t="s">
        <v>1885</v>
      </c>
      <c r="C264" s="198" t="s">
        <v>160</v>
      </c>
      <c r="D264" s="199" t="s">
        <v>2174</v>
      </c>
      <c r="E264" s="200" t="s">
        <v>2175</v>
      </c>
    </row>
    <row r="265" spans="1:5" ht="58.5" customHeight="1">
      <c r="A265" s="198" t="s">
        <v>440</v>
      </c>
      <c r="B265" s="198" t="s">
        <v>1885</v>
      </c>
      <c r="C265" s="198" t="s">
        <v>160</v>
      </c>
      <c r="D265" s="199" t="s">
        <v>2176</v>
      </c>
      <c r="E265" s="200" t="s">
        <v>2177</v>
      </c>
    </row>
    <row r="266" spans="1:5" ht="56.25" customHeight="1">
      <c r="A266" s="198" t="s">
        <v>440</v>
      </c>
      <c r="B266" s="198" t="s">
        <v>1885</v>
      </c>
      <c r="C266" s="198" t="s">
        <v>160</v>
      </c>
      <c r="D266" s="199" t="s">
        <v>2178</v>
      </c>
      <c r="E266" s="200" t="s">
        <v>2179</v>
      </c>
    </row>
    <row r="267" spans="1:5" ht="57.75" customHeight="1">
      <c r="A267" s="198" t="s">
        <v>440</v>
      </c>
      <c r="B267" s="198" t="s">
        <v>1885</v>
      </c>
      <c r="C267" s="198" t="s">
        <v>160</v>
      </c>
      <c r="D267" s="199" t="s">
        <v>1941</v>
      </c>
      <c r="E267" s="200" t="s">
        <v>2180</v>
      </c>
    </row>
    <row r="268" spans="1:5" ht="15">
      <c r="A268" s="198" t="s">
        <v>440</v>
      </c>
      <c r="B268" s="198" t="s">
        <v>1885</v>
      </c>
      <c r="C268" s="198" t="s">
        <v>160</v>
      </c>
      <c r="D268" s="199" t="s">
        <v>2181</v>
      </c>
      <c r="E268" s="200" t="s">
        <v>2182</v>
      </c>
    </row>
    <row r="269" spans="1:5" ht="30">
      <c r="A269" s="198" t="s">
        <v>440</v>
      </c>
      <c r="B269" s="198" t="s">
        <v>1885</v>
      </c>
      <c r="C269" s="198" t="s">
        <v>160</v>
      </c>
      <c r="D269" s="199" t="s">
        <v>2183</v>
      </c>
      <c r="E269" s="200" t="s">
        <v>2184</v>
      </c>
    </row>
    <row r="270" spans="1:5" ht="42" customHeight="1">
      <c r="A270" s="198" t="s">
        <v>440</v>
      </c>
      <c r="B270" s="198" t="s">
        <v>1885</v>
      </c>
      <c r="C270" s="198" t="s">
        <v>160</v>
      </c>
      <c r="D270" s="199" t="s">
        <v>1928</v>
      </c>
      <c r="E270" s="200" t="s">
        <v>2185</v>
      </c>
    </row>
    <row r="271" spans="1:5" ht="30">
      <c r="A271" s="198" t="s">
        <v>440</v>
      </c>
      <c r="B271" s="198" t="s">
        <v>1885</v>
      </c>
      <c r="C271" s="198" t="s">
        <v>160</v>
      </c>
      <c r="D271" s="199" t="s">
        <v>2186</v>
      </c>
      <c r="E271" s="200" t="s">
        <v>2187</v>
      </c>
    </row>
    <row r="272" spans="1:5" ht="112.5" customHeight="1">
      <c r="A272" s="198" t="s">
        <v>440</v>
      </c>
      <c r="B272" s="198" t="s">
        <v>1885</v>
      </c>
      <c r="C272" s="198" t="s">
        <v>160</v>
      </c>
      <c r="D272" s="199" t="s">
        <v>2188</v>
      </c>
      <c r="E272" s="200" t="s">
        <v>2189</v>
      </c>
    </row>
    <row r="273" spans="1:5" ht="37.5" customHeight="1">
      <c r="A273" s="198" t="s">
        <v>440</v>
      </c>
      <c r="B273" s="198" t="s">
        <v>1885</v>
      </c>
      <c r="C273" s="198" t="s">
        <v>160</v>
      </c>
      <c r="D273" s="199" t="s">
        <v>2190</v>
      </c>
      <c r="E273" s="200" t="s">
        <v>2191</v>
      </c>
    </row>
    <row r="274" spans="1:5" ht="45.75" customHeight="1">
      <c r="A274" s="198" t="s">
        <v>440</v>
      </c>
      <c r="B274" s="198" t="s">
        <v>1885</v>
      </c>
      <c r="C274" s="198" t="s">
        <v>160</v>
      </c>
      <c r="D274" s="199" t="s">
        <v>2192</v>
      </c>
      <c r="E274" s="200" t="s">
        <v>2193</v>
      </c>
    </row>
    <row r="275" spans="1:5" ht="32.25" customHeight="1">
      <c r="A275" s="198" t="s">
        <v>440</v>
      </c>
      <c r="B275" s="198" t="s">
        <v>1885</v>
      </c>
      <c r="C275" s="198" t="s">
        <v>160</v>
      </c>
      <c r="D275" s="199" t="s">
        <v>2088</v>
      </c>
      <c r="E275" s="200" t="s">
        <v>2194</v>
      </c>
    </row>
    <row r="276" spans="1:5" ht="32.25" customHeight="1">
      <c r="A276" s="198"/>
      <c r="B276" s="198"/>
      <c r="C276" s="198"/>
      <c r="D276" s="199" t="s">
        <v>2195</v>
      </c>
      <c r="E276" s="200" t="s">
        <v>2196</v>
      </c>
    </row>
    <row r="277" spans="1:5" ht="32.25" customHeight="1">
      <c r="A277" s="198"/>
      <c r="B277" s="198"/>
      <c r="C277" s="198"/>
      <c r="D277" s="199" t="s">
        <v>2197</v>
      </c>
      <c r="E277" s="200" t="s">
        <v>2198</v>
      </c>
    </row>
    <row r="278" spans="1:5" ht="32.25" customHeight="1">
      <c r="A278" s="198"/>
      <c r="B278" s="198"/>
      <c r="C278" s="198"/>
      <c r="D278" s="199" t="s">
        <v>2199</v>
      </c>
      <c r="E278" s="200" t="s">
        <v>2200</v>
      </c>
    </row>
    <row r="279" spans="1:5" ht="32.25" customHeight="1">
      <c r="A279" s="198"/>
      <c r="B279" s="198"/>
      <c r="C279" s="198"/>
      <c r="D279" s="199" t="s">
        <v>2201</v>
      </c>
      <c r="E279" s="200" t="s">
        <v>2202</v>
      </c>
    </row>
    <row r="280" spans="1:5" ht="32.25" customHeight="1">
      <c r="A280" s="198"/>
      <c r="B280" s="198"/>
      <c r="C280" s="198"/>
      <c r="D280" s="199" t="s">
        <v>2005</v>
      </c>
      <c r="E280" s="200" t="s">
        <v>2200</v>
      </c>
    </row>
    <row r="281" spans="1:5" ht="32.25" customHeight="1">
      <c r="A281" s="198"/>
      <c r="B281" s="198"/>
      <c r="C281" s="198"/>
      <c r="D281" s="199" t="s">
        <v>2203</v>
      </c>
      <c r="E281" s="200" t="s">
        <v>2204</v>
      </c>
    </row>
    <row r="282" spans="1:5" ht="32.25" customHeight="1">
      <c r="A282" s="198"/>
      <c r="B282" s="198"/>
      <c r="C282" s="198"/>
      <c r="D282" s="199" t="s">
        <v>2205</v>
      </c>
      <c r="E282" s="200" t="s">
        <v>2206</v>
      </c>
    </row>
    <row r="283" spans="1:5" ht="32.25" customHeight="1">
      <c r="A283" s="198"/>
      <c r="B283" s="198"/>
      <c r="C283" s="198"/>
      <c r="D283" s="199" t="s">
        <v>2207</v>
      </c>
      <c r="E283" s="200" t="s">
        <v>2208</v>
      </c>
    </row>
    <row r="284" spans="1:5" ht="32.25" customHeight="1">
      <c r="A284" s="198"/>
      <c r="B284" s="198"/>
      <c r="C284" s="198"/>
      <c r="D284" s="199" t="s">
        <v>2209</v>
      </c>
      <c r="E284" s="200" t="s">
        <v>2210</v>
      </c>
    </row>
    <row r="285" spans="1:5" ht="32.25" customHeight="1">
      <c r="A285" s="198"/>
      <c r="B285" s="198"/>
      <c r="C285" s="198"/>
      <c r="D285" s="199" t="s">
        <v>2211</v>
      </c>
      <c r="E285" s="200" t="s">
        <v>2212</v>
      </c>
    </row>
    <row r="286" spans="1:5" ht="32.25" customHeight="1">
      <c r="A286" s="198"/>
      <c r="B286" s="198"/>
      <c r="C286" s="198"/>
      <c r="D286" s="199" t="s">
        <v>2205</v>
      </c>
      <c r="E286" s="200" t="s">
        <v>2213</v>
      </c>
    </row>
    <row r="287" spans="1:5" ht="32.25" customHeight="1">
      <c r="A287" s="198"/>
      <c r="B287" s="198"/>
      <c r="C287" s="198"/>
      <c r="D287" s="199" t="s">
        <v>2214</v>
      </c>
      <c r="E287" s="200" t="s">
        <v>2215</v>
      </c>
    </row>
    <row r="288" spans="1:5" ht="32.25" customHeight="1">
      <c r="A288" s="198"/>
      <c r="B288" s="198"/>
      <c r="C288" s="198"/>
      <c r="D288" s="199" t="s">
        <v>2216</v>
      </c>
      <c r="E288" s="200" t="s">
        <v>2217</v>
      </c>
    </row>
    <row r="289" spans="1:5" ht="32.25" customHeight="1">
      <c r="A289" s="198"/>
      <c r="B289" s="198"/>
      <c r="C289" s="198"/>
      <c r="D289" s="199" t="s">
        <v>2218</v>
      </c>
      <c r="E289" s="200" t="s">
        <v>2219</v>
      </c>
    </row>
    <row r="290" spans="1:5" ht="32.25" customHeight="1">
      <c r="A290" s="198"/>
      <c r="B290" s="198"/>
      <c r="C290" s="198"/>
      <c r="D290" s="199" t="s">
        <v>2220</v>
      </c>
      <c r="E290" s="200" t="s">
        <v>2221</v>
      </c>
    </row>
    <row r="291" spans="1:5" ht="32.25" customHeight="1">
      <c r="A291" s="198"/>
      <c r="B291" s="198"/>
      <c r="C291" s="198"/>
      <c r="D291" s="199" t="s">
        <v>2222</v>
      </c>
      <c r="E291" s="200" t="s">
        <v>2223</v>
      </c>
    </row>
    <row r="292" spans="1:5" ht="58.5" customHeight="1">
      <c r="A292" s="198"/>
      <c r="B292" s="198"/>
      <c r="C292" s="198"/>
      <c r="D292" s="199" t="s">
        <v>2224</v>
      </c>
      <c r="E292" s="200" t="s">
        <v>2225</v>
      </c>
    </row>
    <row r="293" spans="1:5" ht="32.25" customHeight="1">
      <c r="A293" s="198"/>
      <c r="B293" s="198"/>
      <c r="C293" s="198"/>
      <c r="D293" s="199" t="s">
        <v>2226</v>
      </c>
      <c r="E293" s="200" t="s">
        <v>2227</v>
      </c>
    </row>
    <row r="294" spans="1:5" ht="32.25" customHeight="1">
      <c r="A294" s="198"/>
      <c r="B294" s="198"/>
      <c r="C294" s="198"/>
      <c r="D294" s="199" t="s">
        <v>2228</v>
      </c>
      <c r="E294" s="200" t="s">
        <v>2229</v>
      </c>
    </row>
    <row r="295" spans="1:5" ht="32.25" customHeight="1">
      <c r="A295" s="198"/>
      <c r="B295" s="198"/>
      <c r="C295" s="198"/>
      <c r="D295" s="199" t="s">
        <v>2230</v>
      </c>
      <c r="E295" s="200" t="s">
        <v>2231</v>
      </c>
    </row>
    <row r="296" spans="1:5" ht="45" customHeight="1">
      <c r="A296" s="198"/>
      <c r="B296" s="198"/>
      <c r="C296" s="198"/>
      <c r="D296" s="199" t="s">
        <v>2232</v>
      </c>
      <c r="E296" s="200" t="s">
        <v>2233</v>
      </c>
    </row>
    <row r="297" spans="1:5" ht="45" customHeight="1">
      <c r="A297" s="198"/>
      <c r="B297" s="198"/>
      <c r="C297" s="198"/>
      <c r="D297" s="199" t="s">
        <v>2234</v>
      </c>
      <c r="E297" s="200" t="s">
        <v>2235</v>
      </c>
    </row>
    <row r="298" spans="1:5" ht="45" customHeight="1">
      <c r="A298" s="198"/>
      <c r="B298" s="198"/>
      <c r="C298" s="198"/>
      <c r="D298" s="199" t="s">
        <v>2236</v>
      </c>
      <c r="E298" s="200" t="s">
        <v>2237</v>
      </c>
    </row>
    <row r="299" spans="1:5" ht="45" customHeight="1">
      <c r="A299" s="198"/>
      <c r="B299" s="198"/>
      <c r="C299" s="198"/>
      <c r="D299" s="199" t="s">
        <v>2238</v>
      </c>
      <c r="E299" s="200" t="s">
        <v>2239</v>
      </c>
    </row>
    <row r="300" spans="1:5" ht="45" customHeight="1">
      <c r="A300" s="198"/>
      <c r="B300" s="198"/>
      <c r="C300" s="198"/>
      <c r="D300" s="199" t="s">
        <v>2240</v>
      </c>
      <c r="E300" s="200" t="s">
        <v>2241</v>
      </c>
    </row>
    <row r="301" spans="1:5" ht="45" customHeight="1">
      <c r="A301" s="198"/>
      <c r="B301" s="198"/>
      <c r="C301" s="198"/>
      <c r="D301" s="199" t="s">
        <v>2242</v>
      </c>
      <c r="E301" s="200" t="s">
        <v>2243</v>
      </c>
    </row>
    <row r="302" spans="1:5" ht="45" customHeight="1">
      <c r="A302" s="198"/>
      <c r="B302" s="198"/>
      <c r="C302" s="198"/>
      <c r="D302" s="199" t="s">
        <v>2244</v>
      </c>
      <c r="E302" s="200" t="s">
        <v>2245</v>
      </c>
    </row>
    <row r="303" spans="1:5" ht="45" customHeight="1">
      <c r="A303" s="198"/>
      <c r="B303" s="198"/>
      <c r="C303" s="198"/>
      <c r="D303" s="199" t="s">
        <v>2246</v>
      </c>
      <c r="E303" s="200" t="s">
        <v>2247</v>
      </c>
    </row>
    <row r="304" spans="1:5" ht="45" customHeight="1">
      <c r="A304" s="198"/>
      <c r="B304" s="198"/>
      <c r="C304" s="198"/>
      <c r="D304" s="199" t="s">
        <v>2248</v>
      </c>
      <c r="E304" s="200" t="s">
        <v>2247</v>
      </c>
    </row>
    <row r="305" spans="1:5" ht="45" customHeight="1">
      <c r="A305" s="198"/>
      <c r="B305" s="198"/>
      <c r="C305" s="198"/>
      <c r="D305" s="199" t="s">
        <v>2249</v>
      </c>
      <c r="E305" s="200" t="s">
        <v>2250</v>
      </c>
    </row>
    <row r="306" spans="1:5" ht="45" customHeight="1">
      <c r="A306" s="198"/>
      <c r="B306" s="198"/>
      <c r="C306" s="198"/>
      <c r="D306" s="199" t="s">
        <v>2251</v>
      </c>
      <c r="E306" s="200" t="s">
        <v>2252</v>
      </c>
    </row>
    <row r="307" spans="1:5" ht="45" customHeight="1">
      <c r="A307" s="198"/>
      <c r="B307" s="198"/>
      <c r="C307" s="198"/>
      <c r="D307" s="199" t="s">
        <v>2253</v>
      </c>
      <c r="E307" s="200" t="s">
        <v>2254</v>
      </c>
    </row>
    <row r="308" spans="1:5" ht="45" customHeight="1">
      <c r="A308" s="198"/>
      <c r="B308" s="198"/>
      <c r="C308" s="198"/>
      <c r="D308" s="199" t="s">
        <v>2255</v>
      </c>
      <c r="E308" s="200" t="s">
        <v>2256</v>
      </c>
    </row>
    <row r="309" spans="1:5" ht="45" customHeight="1">
      <c r="A309" s="198"/>
      <c r="B309" s="198"/>
      <c r="C309" s="198"/>
      <c r="D309" s="199" t="s">
        <v>1919</v>
      </c>
      <c r="E309" s="200" t="s">
        <v>2257</v>
      </c>
    </row>
    <row r="310" spans="1:5" ht="45" customHeight="1">
      <c r="A310" s="198"/>
      <c r="B310" s="198"/>
      <c r="C310" s="198"/>
      <c r="D310" s="199" t="s">
        <v>2258</v>
      </c>
      <c r="E310" s="200" t="s">
        <v>2259</v>
      </c>
    </row>
    <row r="311" spans="1:5" ht="45" customHeight="1">
      <c r="A311" s="198"/>
      <c r="B311" s="198"/>
      <c r="C311" s="198"/>
      <c r="D311" s="199" t="s">
        <v>2260</v>
      </c>
      <c r="E311" s="200" t="s">
        <v>2261</v>
      </c>
    </row>
    <row r="312" spans="1:5" ht="45" customHeight="1">
      <c r="A312" s="198"/>
      <c r="B312" s="198"/>
      <c r="C312" s="198"/>
      <c r="D312" s="199" t="s">
        <v>2262</v>
      </c>
      <c r="E312" s="200" t="s">
        <v>2263</v>
      </c>
    </row>
    <row r="313" spans="1:5" ht="45" customHeight="1">
      <c r="A313" s="198"/>
      <c r="B313" s="198"/>
      <c r="C313" s="198"/>
      <c r="D313" s="199" t="s">
        <v>2264</v>
      </c>
      <c r="E313" s="200" t="s">
        <v>2265</v>
      </c>
    </row>
    <row r="314" spans="1:5" ht="45" customHeight="1">
      <c r="A314" s="198"/>
      <c r="B314" s="198"/>
      <c r="C314" s="198"/>
      <c r="D314" s="199" t="s">
        <v>2266</v>
      </c>
      <c r="E314" s="200" t="s">
        <v>2267</v>
      </c>
    </row>
    <row r="315" spans="1:5" ht="45" customHeight="1">
      <c r="A315" s="198"/>
      <c r="B315" s="198"/>
      <c r="C315" s="198"/>
      <c r="D315" s="199" t="s">
        <v>1936</v>
      </c>
      <c r="E315" s="200" t="s">
        <v>2268</v>
      </c>
    </row>
    <row r="316" spans="1:5" ht="45" customHeight="1">
      <c r="A316" s="198"/>
      <c r="B316" s="198"/>
      <c r="C316" s="198"/>
      <c r="D316" s="199" t="s">
        <v>2240</v>
      </c>
      <c r="E316" s="200" t="s">
        <v>2241</v>
      </c>
    </row>
    <row r="317" spans="1:5" ht="45" customHeight="1">
      <c r="A317" s="198"/>
      <c r="B317" s="198"/>
      <c r="C317" s="198"/>
      <c r="D317" s="199" t="s">
        <v>2269</v>
      </c>
      <c r="E317" s="200" t="s">
        <v>2270</v>
      </c>
    </row>
    <row r="318" spans="1:5" ht="45" customHeight="1">
      <c r="A318" s="198"/>
      <c r="B318" s="198"/>
      <c r="C318" s="198"/>
      <c r="D318" s="199" t="s">
        <v>2271</v>
      </c>
      <c r="E318" s="200" t="s">
        <v>2272</v>
      </c>
    </row>
    <row r="319" spans="1:5" ht="45" customHeight="1">
      <c r="A319" s="198"/>
      <c r="B319" s="198"/>
      <c r="C319" s="198"/>
      <c r="D319" s="199" t="s">
        <v>2273</v>
      </c>
      <c r="E319" s="222" t="s">
        <v>2274</v>
      </c>
    </row>
    <row r="320" spans="1:5" ht="45" customHeight="1">
      <c r="A320" s="198"/>
      <c r="B320" s="198"/>
      <c r="C320" s="198"/>
      <c r="D320" s="199" t="s">
        <v>2275</v>
      </c>
      <c r="E320" s="199" t="s">
        <v>2276</v>
      </c>
    </row>
    <row r="321" spans="1:5" ht="45" customHeight="1">
      <c r="A321" s="198"/>
      <c r="B321" s="198"/>
      <c r="C321" s="198"/>
      <c r="D321" s="199" t="s">
        <v>2277</v>
      </c>
      <c r="E321" s="200" t="s">
        <v>2278</v>
      </c>
    </row>
    <row r="322" spans="1:5" ht="45" customHeight="1">
      <c r="A322" s="198"/>
      <c r="B322" s="198"/>
      <c r="C322" s="198"/>
      <c r="D322" s="199" t="s">
        <v>2209</v>
      </c>
      <c r="E322" s="200" t="s">
        <v>2279</v>
      </c>
    </row>
    <row r="323" spans="1:5" ht="45" customHeight="1">
      <c r="A323" s="198"/>
      <c r="B323" s="198"/>
      <c r="C323" s="198"/>
      <c r="D323" s="199" t="s">
        <v>2209</v>
      </c>
      <c r="E323" s="200" t="s">
        <v>2280</v>
      </c>
    </row>
    <row r="324" spans="1:5" ht="45" customHeight="1">
      <c r="A324" s="198"/>
      <c r="B324" s="198"/>
      <c r="C324" s="198"/>
      <c r="D324" s="199" t="s">
        <v>2281</v>
      </c>
      <c r="E324" s="200" t="s">
        <v>2282</v>
      </c>
    </row>
    <row r="325" spans="1:5" ht="45" customHeight="1">
      <c r="A325" s="198"/>
      <c r="B325" s="198"/>
      <c r="C325" s="198"/>
      <c r="D325" s="199" t="s">
        <v>2283</v>
      </c>
      <c r="E325" s="200" t="s">
        <v>2284</v>
      </c>
    </row>
    <row r="326" spans="1:5" ht="45" customHeight="1">
      <c r="A326" s="198"/>
      <c r="B326" s="198"/>
      <c r="C326" s="198"/>
      <c r="D326" s="199" t="s">
        <v>2285</v>
      </c>
      <c r="E326" s="200" t="s">
        <v>2286</v>
      </c>
    </row>
    <row r="327" spans="1:5" ht="45" customHeight="1">
      <c r="A327" s="198"/>
      <c r="B327" s="198"/>
      <c r="C327" s="198"/>
      <c r="D327" s="199" t="s">
        <v>2287</v>
      </c>
      <c r="E327" s="200" t="s">
        <v>2288</v>
      </c>
    </row>
    <row r="328" spans="1:5" ht="45" customHeight="1">
      <c r="A328" s="198"/>
      <c r="B328" s="198"/>
      <c r="C328" s="198"/>
      <c r="D328" s="199" t="s">
        <v>2287</v>
      </c>
      <c r="E328" s="200" t="s">
        <v>2289</v>
      </c>
    </row>
    <row r="329" spans="1:5" ht="45" customHeight="1">
      <c r="A329" s="198"/>
      <c r="B329" s="198"/>
      <c r="C329" s="198"/>
      <c r="D329" s="199" t="s">
        <v>2290</v>
      </c>
      <c r="E329" s="200" t="s">
        <v>2291</v>
      </c>
    </row>
    <row r="330" spans="1:5" ht="45" customHeight="1">
      <c r="A330" s="198"/>
      <c r="B330" s="198"/>
      <c r="C330" s="198"/>
      <c r="D330" s="199" t="s">
        <v>2292</v>
      </c>
      <c r="E330" s="200" t="s">
        <v>2293</v>
      </c>
    </row>
    <row r="331" spans="1:5" ht="45" customHeight="1">
      <c r="A331" s="198"/>
      <c r="B331" s="198"/>
      <c r="C331" s="198"/>
      <c r="D331" s="199" t="s">
        <v>2188</v>
      </c>
      <c r="E331" s="200" t="s">
        <v>2294</v>
      </c>
    </row>
    <row r="332" spans="1:5" ht="45" customHeight="1">
      <c r="A332" s="198"/>
      <c r="B332" s="198"/>
      <c r="C332" s="198"/>
      <c r="D332" s="199" t="s">
        <v>2295</v>
      </c>
      <c r="E332" s="200" t="s">
        <v>2296</v>
      </c>
    </row>
    <row r="333" spans="1:5" ht="45" customHeight="1">
      <c r="A333" s="198"/>
      <c r="B333" s="198"/>
      <c r="C333" s="198"/>
      <c r="D333" s="199" t="s">
        <v>2275</v>
      </c>
      <c r="E333" s="200" t="s">
        <v>2297</v>
      </c>
    </row>
    <row r="334" spans="1:5" ht="45" customHeight="1">
      <c r="A334" s="198"/>
      <c r="B334" s="198"/>
      <c r="C334" s="198"/>
      <c r="D334" s="199" t="s">
        <v>1919</v>
      </c>
      <c r="E334" s="200" t="s">
        <v>2298</v>
      </c>
    </row>
    <row r="335" spans="1:5" ht="45" customHeight="1">
      <c r="A335" s="198"/>
      <c r="B335" s="198"/>
      <c r="C335" s="198"/>
      <c r="D335" s="199" t="s">
        <v>2299</v>
      </c>
      <c r="E335" s="200" t="s">
        <v>2300</v>
      </c>
    </row>
    <row r="336" spans="1:5" ht="45" customHeight="1">
      <c r="A336" s="198"/>
      <c r="B336" s="198"/>
      <c r="C336" s="198"/>
      <c r="D336" s="199" t="s">
        <v>1756</v>
      </c>
      <c r="E336" s="200" t="s">
        <v>2301</v>
      </c>
    </row>
    <row r="337" spans="1:5" ht="45" customHeight="1">
      <c r="A337" s="198"/>
      <c r="B337" s="198"/>
      <c r="C337" s="198"/>
      <c r="D337" s="199" t="s">
        <v>2302</v>
      </c>
      <c r="E337" s="200" t="s">
        <v>2303</v>
      </c>
    </row>
    <row r="338" spans="1:5" ht="32.25" customHeight="1">
      <c r="A338" s="198"/>
      <c r="B338" s="198"/>
      <c r="C338" s="198"/>
      <c r="D338" s="199" t="s">
        <v>2304</v>
      </c>
      <c r="E338" s="200" t="s">
        <v>2305</v>
      </c>
    </row>
    <row r="339" spans="1:5" ht="15">
      <c r="A339" s="195" t="s">
        <v>66</v>
      </c>
      <c r="B339" s="195" t="s">
        <v>221</v>
      </c>
      <c r="C339" s="195" t="s">
        <v>222</v>
      </c>
      <c r="D339" s="193">
        <f>COUNTA(D340:D398)</f>
        <v>59</v>
      </c>
      <c r="E339" s="216" t="s">
        <v>1671</v>
      </c>
    </row>
    <row r="340" spans="1:5" ht="30">
      <c r="A340" s="198" t="s">
        <v>66</v>
      </c>
      <c r="B340" s="198" t="s">
        <v>221</v>
      </c>
      <c r="C340" s="198" t="s">
        <v>222</v>
      </c>
      <c r="D340" s="210" t="s">
        <v>2306</v>
      </c>
      <c r="E340" s="223" t="s">
        <v>2307</v>
      </c>
    </row>
    <row r="341" spans="1:5" ht="30">
      <c r="A341" s="198" t="s">
        <v>66</v>
      </c>
      <c r="B341" s="198" t="s">
        <v>221</v>
      </c>
      <c r="C341" s="198" t="s">
        <v>222</v>
      </c>
      <c r="D341" s="199" t="s">
        <v>2308</v>
      </c>
      <c r="E341" s="200" t="s">
        <v>2309</v>
      </c>
    </row>
    <row r="342" spans="1:5" ht="60">
      <c r="A342" s="198" t="s">
        <v>66</v>
      </c>
      <c r="B342" s="198" t="s">
        <v>221</v>
      </c>
      <c r="C342" s="198" t="s">
        <v>222</v>
      </c>
      <c r="D342" s="210" t="s">
        <v>2310</v>
      </c>
      <c r="E342" s="200" t="s">
        <v>2311</v>
      </c>
    </row>
    <row r="343" spans="1:5" ht="30">
      <c r="A343" s="198" t="s">
        <v>66</v>
      </c>
      <c r="B343" s="198" t="s">
        <v>221</v>
      </c>
      <c r="C343" s="198" t="s">
        <v>222</v>
      </c>
      <c r="D343" s="210" t="s">
        <v>2312</v>
      </c>
      <c r="E343" s="200" t="s">
        <v>2313</v>
      </c>
    </row>
    <row r="344" spans="1:5" ht="30">
      <c r="A344" s="198" t="s">
        <v>66</v>
      </c>
      <c r="B344" s="198" t="s">
        <v>221</v>
      </c>
      <c r="C344" s="198" t="s">
        <v>222</v>
      </c>
      <c r="D344" s="210" t="s">
        <v>2314</v>
      </c>
      <c r="E344" s="200" t="s">
        <v>2315</v>
      </c>
    </row>
    <row r="345" spans="1:5" ht="30">
      <c r="A345" s="198" t="s">
        <v>66</v>
      </c>
      <c r="B345" s="198" t="s">
        <v>221</v>
      </c>
      <c r="C345" s="198" t="s">
        <v>222</v>
      </c>
      <c r="D345" s="210" t="s">
        <v>2316</v>
      </c>
      <c r="E345" s="200" t="s">
        <v>2317</v>
      </c>
    </row>
    <row r="346" spans="1:5" ht="30">
      <c r="A346" s="198" t="s">
        <v>66</v>
      </c>
      <c r="B346" s="198" t="s">
        <v>221</v>
      </c>
      <c r="C346" s="198" t="s">
        <v>222</v>
      </c>
      <c r="D346" s="210" t="s">
        <v>2318</v>
      </c>
      <c r="E346" s="200" t="s">
        <v>2319</v>
      </c>
    </row>
    <row r="347" spans="1:5" ht="45">
      <c r="A347" s="198" t="s">
        <v>66</v>
      </c>
      <c r="B347" s="198" t="s">
        <v>221</v>
      </c>
      <c r="C347" s="198" t="s">
        <v>222</v>
      </c>
      <c r="D347" s="210" t="s">
        <v>2320</v>
      </c>
      <c r="E347" s="200" t="s">
        <v>2321</v>
      </c>
    </row>
    <row r="348" spans="1:5" ht="30">
      <c r="A348" s="198" t="s">
        <v>66</v>
      </c>
      <c r="B348" s="198" t="s">
        <v>221</v>
      </c>
      <c r="C348" s="198" t="s">
        <v>222</v>
      </c>
      <c r="D348" s="210" t="s">
        <v>2322</v>
      </c>
      <c r="E348" s="200" t="s">
        <v>2323</v>
      </c>
    </row>
    <row r="349" spans="1:5" ht="60">
      <c r="A349" s="198" t="s">
        <v>66</v>
      </c>
      <c r="B349" s="198" t="s">
        <v>221</v>
      </c>
      <c r="C349" s="198" t="s">
        <v>222</v>
      </c>
      <c r="D349" s="210" t="s">
        <v>1941</v>
      </c>
      <c r="E349" s="200" t="s">
        <v>2324</v>
      </c>
    </row>
    <row r="350" spans="1:5" ht="43.5" customHeight="1">
      <c r="A350" s="198" t="s">
        <v>66</v>
      </c>
      <c r="B350" s="198" t="s">
        <v>221</v>
      </c>
      <c r="C350" s="198" t="s">
        <v>222</v>
      </c>
      <c r="D350" s="210" t="s">
        <v>1941</v>
      </c>
      <c r="E350" s="200" t="s">
        <v>2325</v>
      </c>
    </row>
    <row r="351" spans="1:5" ht="42" customHeight="1">
      <c r="A351" s="198" t="s">
        <v>66</v>
      </c>
      <c r="B351" s="198" t="s">
        <v>221</v>
      </c>
      <c r="C351" s="198" t="s">
        <v>222</v>
      </c>
      <c r="D351" s="199" t="s">
        <v>2326</v>
      </c>
      <c r="E351" s="200" t="s">
        <v>2327</v>
      </c>
    </row>
    <row r="352" spans="1:5" ht="57" customHeight="1">
      <c r="A352" s="198" t="s">
        <v>66</v>
      </c>
      <c r="B352" s="198" t="s">
        <v>221</v>
      </c>
      <c r="C352" s="198" t="s">
        <v>222</v>
      </c>
      <c r="D352" s="199" t="s">
        <v>2328</v>
      </c>
      <c r="E352" s="200" t="s">
        <v>2329</v>
      </c>
    </row>
    <row r="353" spans="1:5" ht="55.5" customHeight="1">
      <c r="A353" s="198" t="s">
        <v>66</v>
      </c>
      <c r="B353" s="198" t="s">
        <v>221</v>
      </c>
      <c r="C353" s="198" t="s">
        <v>222</v>
      </c>
      <c r="D353" s="199" t="s">
        <v>2330</v>
      </c>
      <c r="E353" s="200" t="s">
        <v>2331</v>
      </c>
    </row>
    <row r="354" spans="1:5" ht="54.75" customHeight="1">
      <c r="A354" s="198" t="s">
        <v>66</v>
      </c>
      <c r="B354" s="198" t="s">
        <v>221</v>
      </c>
      <c r="C354" s="198" t="s">
        <v>222</v>
      </c>
      <c r="D354" s="199" t="s">
        <v>2332</v>
      </c>
      <c r="E354" s="200" t="s">
        <v>2333</v>
      </c>
    </row>
    <row r="355" spans="1:5" ht="30">
      <c r="A355" s="198" t="s">
        <v>66</v>
      </c>
      <c r="B355" s="198" t="s">
        <v>221</v>
      </c>
      <c r="C355" s="198" t="s">
        <v>222</v>
      </c>
      <c r="D355" s="199" t="s">
        <v>2334</v>
      </c>
      <c r="E355" s="200" t="s">
        <v>2335</v>
      </c>
    </row>
    <row r="356" spans="1:5" ht="30">
      <c r="A356" s="198" t="s">
        <v>66</v>
      </c>
      <c r="B356" s="198" t="s">
        <v>221</v>
      </c>
      <c r="C356" s="198" t="s">
        <v>222</v>
      </c>
      <c r="D356" s="210" t="s">
        <v>2336</v>
      </c>
      <c r="E356" s="200" t="s">
        <v>2337</v>
      </c>
    </row>
    <row r="357" spans="1:5" ht="30">
      <c r="A357" s="198" t="s">
        <v>66</v>
      </c>
      <c r="B357" s="198" t="s">
        <v>221</v>
      </c>
      <c r="C357" s="198" t="s">
        <v>222</v>
      </c>
      <c r="D357" s="210" t="s">
        <v>2338</v>
      </c>
      <c r="E357" s="200" t="s">
        <v>2339</v>
      </c>
    </row>
    <row r="358" spans="1:5" ht="45">
      <c r="A358" s="198" t="s">
        <v>66</v>
      </c>
      <c r="B358" s="198" t="s">
        <v>221</v>
      </c>
      <c r="C358" s="198" t="s">
        <v>222</v>
      </c>
      <c r="D358" s="210" t="s">
        <v>2340</v>
      </c>
      <c r="E358" s="200" t="s">
        <v>2341</v>
      </c>
    </row>
    <row r="359" spans="1:5" ht="42.75" customHeight="1">
      <c r="A359" s="198" t="s">
        <v>66</v>
      </c>
      <c r="B359" s="198" t="s">
        <v>221</v>
      </c>
      <c r="C359" s="198" t="s">
        <v>222</v>
      </c>
      <c r="D359" s="199" t="s">
        <v>1928</v>
      </c>
      <c r="E359" s="200" t="s">
        <v>2339</v>
      </c>
    </row>
    <row r="360" spans="1:5" ht="72" customHeight="1">
      <c r="A360" s="198" t="s">
        <v>66</v>
      </c>
      <c r="B360" s="198" t="s">
        <v>221</v>
      </c>
      <c r="C360" s="198" t="s">
        <v>222</v>
      </c>
      <c r="D360" s="199" t="s">
        <v>1928</v>
      </c>
      <c r="E360" s="200" t="s">
        <v>2342</v>
      </c>
    </row>
    <row r="361" spans="1:5" ht="30">
      <c r="A361" s="198" t="s">
        <v>66</v>
      </c>
      <c r="B361" s="198" t="s">
        <v>221</v>
      </c>
      <c r="C361" s="198" t="s">
        <v>222</v>
      </c>
      <c r="D361" s="210" t="s">
        <v>2343</v>
      </c>
      <c r="E361" s="200" t="s">
        <v>2344</v>
      </c>
    </row>
    <row r="362" spans="1:5" ht="45">
      <c r="A362" s="198" t="s">
        <v>66</v>
      </c>
      <c r="B362" s="198" t="s">
        <v>221</v>
      </c>
      <c r="C362" s="198" t="s">
        <v>222</v>
      </c>
      <c r="D362" s="210" t="s">
        <v>2345</v>
      </c>
      <c r="E362" s="200" t="s">
        <v>2346</v>
      </c>
    </row>
    <row r="363" spans="1:5" ht="30">
      <c r="A363" s="198" t="s">
        <v>66</v>
      </c>
      <c r="B363" s="198" t="s">
        <v>221</v>
      </c>
      <c r="C363" s="198" t="s">
        <v>222</v>
      </c>
      <c r="D363" s="210" t="s">
        <v>2347</v>
      </c>
      <c r="E363" s="200" t="s">
        <v>2348</v>
      </c>
    </row>
    <row r="364" spans="1:5" ht="30">
      <c r="A364" s="198" t="s">
        <v>66</v>
      </c>
      <c r="B364" s="198" t="s">
        <v>221</v>
      </c>
      <c r="C364" s="198" t="s">
        <v>222</v>
      </c>
      <c r="D364" s="210" t="s">
        <v>2349</v>
      </c>
      <c r="E364" s="200" t="s">
        <v>2350</v>
      </c>
    </row>
    <row r="365" spans="1:5" ht="27.75" customHeight="1">
      <c r="A365" s="198" t="s">
        <v>66</v>
      </c>
      <c r="B365" s="198" t="s">
        <v>221</v>
      </c>
      <c r="C365" s="198" t="s">
        <v>222</v>
      </c>
      <c r="D365" s="210" t="s">
        <v>2351</v>
      </c>
      <c r="E365" s="200" t="s">
        <v>2352</v>
      </c>
    </row>
    <row r="366" spans="1:5" ht="30">
      <c r="A366" s="198" t="s">
        <v>66</v>
      </c>
      <c r="B366" s="198" t="s">
        <v>221</v>
      </c>
      <c r="C366" s="198" t="s">
        <v>222</v>
      </c>
      <c r="D366" s="210" t="s">
        <v>2353</v>
      </c>
      <c r="E366" s="200" t="s">
        <v>2354</v>
      </c>
    </row>
    <row r="367" spans="1:5" ht="45" customHeight="1">
      <c r="A367" s="198" t="s">
        <v>66</v>
      </c>
      <c r="B367" s="198" t="s">
        <v>221</v>
      </c>
      <c r="C367" s="198" t="s">
        <v>222</v>
      </c>
      <c r="D367" s="210" t="s">
        <v>2340</v>
      </c>
      <c r="E367" s="200" t="s">
        <v>2341</v>
      </c>
    </row>
    <row r="368" spans="1:5" ht="45">
      <c r="A368" s="198" t="s">
        <v>66</v>
      </c>
      <c r="B368" s="198" t="s">
        <v>221</v>
      </c>
      <c r="C368" s="198" t="s">
        <v>222</v>
      </c>
      <c r="D368" s="199" t="s">
        <v>2355</v>
      </c>
      <c r="E368" s="200" t="s">
        <v>2341</v>
      </c>
    </row>
    <row r="369" spans="1:5" ht="60">
      <c r="A369" s="198" t="s">
        <v>66</v>
      </c>
      <c r="B369" s="198" t="s">
        <v>221</v>
      </c>
      <c r="C369" s="198" t="s">
        <v>222</v>
      </c>
      <c r="D369" s="210" t="s">
        <v>2064</v>
      </c>
      <c r="E369" s="200" t="s">
        <v>2356</v>
      </c>
    </row>
    <row r="370" spans="1:5" ht="72" customHeight="1">
      <c r="A370" s="198" t="s">
        <v>66</v>
      </c>
      <c r="B370" s="198" t="s">
        <v>221</v>
      </c>
      <c r="C370" s="198" t="s">
        <v>222</v>
      </c>
      <c r="D370" s="210" t="s">
        <v>2064</v>
      </c>
      <c r="E370" s="200" t="s">
        <v>2357</v>
      </c>
    </row>
    <row r="371" spans="1:5" ht="45">
      <c r="A371" s="198" t="s">
        <v>66</v>
      </c>
      <c r="B371" s="198" t="s">
        <v>221</v>
      </c>
      <c r="C371" s="198" t="s">
        <v>222</v>
      </c>
      <c r="D371" s="199" t="s">
        <v>2358</v>
      </c>
      <c r="E371" s="201" t="s">
        <v>2341</v>
      </c>
    </row>
    <row r="372" spans="1:5" ht="45">
      <c r="A372" s="198" t="s">
        <v>66</v>
      </c>
      <c r="B372" s="198" t="s">
        <v>221</v>
      </c>
      <c r="C372" s="198" t="s">
        <v>222</v>
      </c>
      <c r="D372" s="199" t="s">
        <v>2359</v>
      </c>
      <c r="E372" s="200" t="s">
        <v>2341</v>
      </c>
    </row>
    <row r="373" spans="1:5" ht="45">
      <c r="A373" s="198" t="s">
        <v>66</v>
      </c>
      <c r="B373" s="198" t="s">
        <v>221</v>
      </c>
      <c r="C373" s="198" t="s">
        <v>222</v>
      </c>
      <c r="D373" s="210" t="s">
        <v>2338</v>
      </c>
      <c r="E373" s="200" t="s">
        <v>2341</v>
      </c>
    </row>
    <row r="374" spans="1:5" ht="30">
      <c r="A374" s="198" t="s">
        <v>66</v>
      </c>
      <c r="B374" s="198" t="s">
        <v>221</v>
      </c>
      <c r="C374" s="198" t="s">
        <v>222</v>
      </c>
      <c r="D374" s="199" t="s">
        <v>2360</v>
      </c>
      <c r="E374" s="200" t="s">
        <v>2361</v>
      </c>
    </row>
    <row r="375" spans="1:5" ht="30.75" customHeight="1">
      <c r="A375" s="198" t="s">
        <v>66</v>
      </c>
      <c r="B375" s="198" t="s">
        <v>221</v>
      </c>
      <c r="C375" s="198" t="s">
        <v>222</v>
      </c>
      <c r="D375" s="210" t="s">
        <v>2362</v>
      </c>
      <c r="E375" s="200" t="s">
        <v>2363</v>
      </c>
    </row>
    <row r="376" spans="1:5" ht="57.75" customHeight="1">
      <c r="A376" s="198" t="s">
        <v>66</v>
      </c>
      <c r="B376" s="198" t="s">
        <v>221</v>
      </c>
      <c r="C376" s="198" t="s">
        <v>222</v>
      </c>
      <c r="D376" s="210" t="s">
        <v>2364</v>
      </c>
      <c r="E376" s="200" t="s">
        <v>2365</v>
      </c>
    </row>
    <row r="377" spans="1:5" ht="43.5" customHeight="1">
      <c r="A377" s="198" t="s">
        <v>66</v>
      </c>
      <c r="B377" s="198" t="s">
        <v>221</v>
      </c>
      <c r="C377" s="198" t="s">
        <v>222</v>
      </c>
      <c r="D377" s="210" t="s">
        <v>2366</v>
      </c>
      <c r="E377" s="200" t="s">
        <v>2367</v>
      </c>
    </row>
    <row r="378" spans="1:5" ht="42" customHeight="1">
      <c r="A378" s="198" t="s">
        <v>66</v>
      </c>
      <c r="B378" s="198" t="s">
        <v>221</v>
      </c>
      <c r="C378" s="198" t="s">
        <v>222</v>
      </c>
      <c r="D378" s="199" t="s">
        <v>2368</v>
      </c>
      <c r="E378" s="201" t="s">
        <v>2369</v>
      </c>
    </row>
    <row r="379" spans="1:5" ht="60">
      <c r="A379" s="198" t="s">
        <v>66</v>
      </c>
      <c r="B379" s="198" t="s">
        <v>221</v>
      </c>
      <c r="C379" s="198" t="s">
        <v>222</v>
      </c>
      <c r="D379" s="210" t="s">
        <v>2370</v>
      </c>
      <c r="E379" s="200" t="s">
        <v>2371</v>
      </c>
    </row>
    <row r="380" spans="1:5" ht="35.25" customHeight="1">
      <c r="A380" s="198" t="s">
        <v>66</v>
      </c>
      <c r="B380" s="198" t="s">
        <v>221</v>
      </c>
      <c r="C380" s="198" t="s">
        <v>222</v>
      </c>
      <c r="D380" s="210" t="s">
        <v>2372</v>
      </c>
      <c r="E380" s="200" t="s">
        <v>2373</v>
      </c>
    </row>
    <row r="381" spans="1:5" ht="33" customHeight="1">
      <c r="A381" s="198" t="s">
        <v>66</v>
      </c>
      <c r="B381" s="198" t="s">
        <v>221</v>
      </c>
      <c r="C381" s="198" t="s">
        <v>222</v>
      </c>
      <c r="D381" s="210" t="s">
        <v>2374</v>
      </c>
      <c r="E381" s="200" t="s">
        <v>2375</v>
      </c>
    </row>
    <row r="382" spans="1:5" ht="45">
      <c r="A382" s="198" t="s">
        <v>66</v>
      </c>
      <c r="B382" s="198" t="s">
        <v>221</v>
      </c>
      <c r="C382" s="198" t="s">
        <v>222</v>
      </c>
      <c r="D382" s="210" t="s">
        <v>2376</v>
      </c>
      <c r="E382" s="200" t="s">
        <v>2377</v>
      </c>
    </row>
    <row r="383" spans="1:5" s="208" customFormat="1" ht="30">
      <c r="A383" s="198" t="s">
        <v>66</v>
      </c>
      <c r="B383" s="198" t="s">
        <v>221</v>
      </c>
      <c r="C383" s="198" t="s">
        <v>222</v>
      </c>
      <c r="D383" s="199" t="s">
        <v>2318</v>
      </c>
      <c r="E383" s="201" t="s">
        <v>2378</v>
      </c>
    </row>
    <row r="384" spans="1:5" ht="72.75" customHeight="1">
      <c r="A384" s="198" t="s">
        <v>66</v>
      </c>
      <c r="B384" s="198" t="s">
        <v>221</v>
      </c>
      <c r="C384" s="198" t="s">
        <v>222</v>
      </c>
      <c r="D384" s="210" t="s">
        <v>1903</v>
      </c>
      <c r="E384" s="200" t="s">
        <v>2379</v>
      </c>
    </row>
    <row r="385" spans="1:5" ht="60">
      <c r="A385" s="198" t="s">
        <v>66</v>
      </c>
      <c r="B385" s="198" t="s">
        <v>221</v>
      </c>
      <c r="C385" s="198" t="s">
        <v>222</v>
      </c>
      <c r="D385" s="199" t="s">
        <v>2060</v>
      </c>
      <c r="E385" s="200" t="s">
        <v>2380</v>
      </c>
    </row>
    <row r="386" spans="1:5" ht="56.25" customHeight="1">
      <c r="A386" s="198" t="s">
        <v>66</v>
      </c>
      <c r="B386" s="198" t="s">
        <v>221</v>
      </c>
      <c r="C386" s="198" t="s">
        <v>222</v>
      </c>
      <c r="D386" s="199" t="s">
        <v>2060</v>
      </c>
      <c r="E386" s="200" t="s">
        <v>2381</v>
      </c>
    </row>
    <row r="387" spans="1:5" ht="84" customHeight="1">
      <c r="A387" s="198" t="s">
        <v>66</v>
      </c>
      <c r="B387" s="198" t="s">
        <v>221</v>
      </c>
      <c r="C387" s="198" t="s">
        <v>222</v>
      </c>
      <c r="D387" s="210" t="s">
        <v>2382</v>
      </c>
      <c r="E387" s="200" t="s">
        <v>2383</v>
      </c>
    </row>
    <row r="388" spans="1:5" ht="32.25" customHeight="1">
      <c r="A388" s="198" t="s">
        <v>66</v>
      </c>
      <c r="B388" s="198" t="s">
        <v>221</v>
      </c>
      <c r="C388" s="198" t="s">
        <v>222</v>
      </c>
      <c r="D388" s="210" t="s">
        <v>2384</v>
      </c>
      <c r="E388" s="200" t="s">
        <v>2385</v>
      </c>
    </row>
    <row r="389" spans="1:5" ht="76.5" customHeight="1">
      <c r="A389" s="198" t="s">
        <v>66</v>
      </c>
      <c r="B389" s="198" t="s">
        <v>221</v>
      </c>
      <c r="C389" s="198" t="s">
        <v>222</v>
      </c>
      <c r="D389" s="199" t="s">
        <v>2386</v>
      </c>
      <c r="E389" s="201" t="s">
        <v>2387</v>
      </c>
    </row>
    <row r="390" spans="1:5" ht="45">
      <c r="A390" s="198" t="s">
        <v>66</v>
      </c>
      <c r="B390" s="198" t="s">
        <v>221</v>
      </c>
      <c r="C390" s="198" t="s">
        <v>222</v>
      </c>
      <c r="D390" s="210" t="s">
        <v>2388</v>
      </c>
      <c r="E390" s="200" t="s">
        <v>2389</v>
      </c>
    </row>
    <row r="391" spans="1:5" ht="57" customHeight="1">
      <c r="A391" s="198" t="s">
        <v>66</v>
      </c>
      <c r="B391" s="198" t="s">
        <v>221</v>
      </c>
      <c r="C391" s="198" t="s">
        <v>222</v>
      </c>
      <c r="D391" s="210" t="s">
        <v>1936</v>
      </c>
      <c r="E391" s="200" t="s">
        <v>2390</v>
      </c>
    </row>
    <row r="392" spans="1:5" ht="57" customHeight="1">
      <c r="A392" s="198" t="s">
        <v>66</v>
      </c>
      <c r="B392" s="198" t="s">
        <v>221</v>
      </c>
      <c r="C392" s="198" t="s">
        <v>222</v>
      </c>
      <c r="D392" s="210" t="s">
        <v>1936</v>
      </c>
      <c r="E392" s="200" t="s">
        <v>2391</v>
      </c>
    </row>
    <row r="393" spans="1:5" ht="72" customHeight="1">
      <c r="A393" s="198" t="s">
        <v>66</v>
      </c>
      <c r="B393" s="198" t="s">
        <v>221</v>
      </c>
      <c r="C393" s="198" t="s">
        <v>222</v>
      </c>
      <c r="D393" s="210" t="s">
        <v>1936</v>
      </c>
      <c r="E393" s="221" t="s">
        <v>2392</v>
      </c>
    </row>
    <row r="394" spans="1:5" ht="58.5" customHeight="1">
      <c r="A394" s="198" t="s">
        <v>66</v>
      </c>
      <c r="B394" s="198" t="s">
        <v>221</v>
      </c>
      <c r="C394" s="198" t="s">
        <v>222</v>
      </c>
      <c r="D394" s="210" t="s">
        <v>1936</v>
      </c>
      <c r="E394" s="224" t="s">
        <v>2393</v>
      </c>
    </row>
    <row r="395" spans="1:5" ht="99.75" customHeight="1">
      <c r="A395" s="198" t="s">
        <v>66</v>
      </c>
      <c r="B395" s="198" t="s">
        <v>221</v>
      </c>
      <c r="C395" s="198" t="s">
        <v>222</v>
      </c>
      <c r="D395" s="210" t="s">
        <v>2394</v>
      </c>
      <c r="E395" s="200" t="s">
        <v>2395</v>
      </c>
    </row>
    <row r="396" spans="1:5" ht="71.25" customHeight="1">
      <c r="A396" s="198" t="s">
        <v>66</v>
      </c>
      <c r="B396" s="198" t="s">
        <v>221</v>
      </c>
      <c r="C396" s="198" t="s">
        <v>222</v>
      </c>
      <c r="D396" s="199" t="s">
        <v>2396</v>
      </c>
      <c r="E396" s="200" t="s">
        <v>2397</v>
      </c>
    </row>
    <row r="397" spans="1:5" ht="30">
      <c r="A397" s="198" t="s">
        <v>66</v>
      </c>
      <c r="B397" s="198" t="s">
        <v>221</v>
      </c>
      <c r="C397" s="198" t="s">
        <v>222</v>
      </c>
      <c r="D397" s="210" t="s">
        <v>2398</v>
      </c>
      <c r="E397" s="200" t="s">
        <v>2399</v>
      </c>
    </row>
    <row r="398" spans="1:5" ht="30">
      <c r="A398" s="198" t="s">
        <v>66</v>
      </c>
      <c r="B398" s="198" t="s">
        <v>221</v>
      </c>
      <c r="C398" s="198" t="s">
        <v>222</v>
      </c>
      <c r="D398" s="210" t="s">
        <v>2400</v>
      </c>
      <c r="E398" s="200" t="s">
        <v>2401</v>
      </c>
    </row>
    <row r="399" spans="1:5">
      <c r="A399" s="195" t="s">
        <v>34</v>
      </c>
      <c r="B399" s="195" t="s">
        <v>1720</v>
      </c>
      <c r="C399" s="195" t="s">
        <v>256</v>
      </c>
      <c r="D399" s="211">
        <f>COUNTA(D400:D423)</f>
        <v>24</v>
      </c>
      <c r="E399" s="218" t="s">
        <v>256</v>
      </c>
    </row>
    <row r="400" spans="1:5" ht="30">
      <c r="A400" s="198" t="s">
        <v>1811</v>
      </c>
      <c r="B400" s="198" t="s">
        <v>94</v>
      </c>
      <c r="C400" s="198" t="s">
        <v>271</v>
      </c>
      <c r="D400" s="210" t="s">
        <v>2402</v>
      </c>
      <c r="E400" s="200" t="s">
        <v>2403</v>
      </c>
    </row>
    <row r="401" spans="1:5" ht="43.5" customHeight="1">
      <c r="A401" s="198" t="s">
        <v>34</v>
      </c>
      <c r="B401" s="198" t="s">
        <v>1720</v>
      </c>
      <c r="C401" s="198" t="s">
        <v>256</v>
      </c>
      <c r="D401" s="199" t="s">
        <v>2404</v>
      </c>
      <c r="E401" s="200" t="s">
        <v>2405</v>
      </c>
    </row>
    <row r="402" spans="1:5" ht="43.5" customHeight="1">
      <c r="A402" s="198"/>
      <c r="B402" s="198"/>
      <c r="C402" s="198"/>
      <c r="D402" s="199" t="s">
        <v>2406</v>
      </c>
      <c r="E402" s="200" t="s">
        <v>2407</v>
      </c>
    </row>
    <row r="403" spans="1:5" ht="43.5" customHeight="1">
      <c r="A403" s="198"/>
      <c r="B403" s="198"/>
      <c r="C403" s="198"/>
      <c r="D403" s="199" t="s">
        <v>2408</v>
      </c>
      <c r="E403" s="200" t="s">
        <v>2409</v>
      </c>
    </row>
    <row r="404" spans="1:5" ht="43.5" customHeight="1">
      <c r="A404" s="198"/>
      <c r="B404" s="198"/>
      <c r="C404" s="198"/>
      <c r="D404" s="199" t="s">
        <v>2410</v>
      </c>
      <c r="E404" s="200" t="s">
        <v>2411</v>
      </c>
    </row>
    <row r="405" spans="1:5" ht="43.5" customHeight="1">
      <c r="A405" s="198"/>
      <c r="B405" s="198"/>
      <c r="C405" s="198"/>
      <c r="D405" s="199" t="s">
        <v>2412</v>
      </c>
      <c r="E405" s="200" t="s">
        <v>2413</v>
      </c>
    </row>
    <row r="406" spans="1:5" ht="43.5" customHeight="1">
      <c r="A406" s="198"/>
      <c r="B406" s="198"/>
      <c r="C406" s="198"/>
      <c r="D406" s="199" t="s">
        <v>2414</v>
      </c>
      <c r="E406" s="200" t="s">
        <v>2415</v>
      </c>
    </row>
    <row r="407" spans="1:5" ht="43.5" customHeight="1">
      <c r="A407" s="198"/>
      <c r="B407" s="198"/>
      <c r="C407" s="198"/>
      <c r="D407" s="199" t="s">
        <v>2416</v>
      </c>
      <c r="E407" s="200" t="s">
        <v>2417</v>
      </c>
    </row>
    <row r="408" spans="1:5" ht="43.5" customHeight="1">
      <c r="A408" s="198"/>
      <c r="B408" s="198"/>
      <c r="C408" s="198"/>
      <c r="D408" s="199" t="s">
        <v>2418</v>
      </c>
      <c r="E408" s="200" t="s">
        <v>2419</v>
      </c>
    </row>
    <row r="409" spans="1:5" ht="43.5" customHeight="1">
      <c r="A409" s="198"/>
      <c r="B409" s="198"/>
      <c r="C409" s="198"/>
      <c r="D409" s="199" t="s">
        <v>2420</v>
      </c>
      <c r="E409" s="200" t="s">
        <v>2419</v>
      </c>
    </row>
    <row r="410" spans="1:5" ht="43.5" customHeight="1">
      <c r="A410" s="198"/>
      <c r="B410" s="198"/>
      <c r="C410" s="198"/>
      <c r="D410" s="199" t="s">
        <v>2421</v>
      </c>
      <c r="E410" s="200" t="s">
        <v>2419</v>
      </c>
    </row>
    <row r="411" spans="1:5" ht="43.5" customHeight="1">
      <c r="A411" s="198"/>
      <c r="B411" s="198"/>
      <c r="C411" s="198"/>
      <c r="D411" s="199" t="s">
        <v>2422</v>
      </c>
      <c r="E411" s="200" t="s">
        <v>2423</v>
      </c>
    </row>
    <row r="412" spans="1:5" ht="45">
      <c r="A412" s="198" t="s">
        <v>34</v>
      </c>
      <c r="B412" s="198" t="s">
        <v>1720</v>
      </c>
      <c r="C412" s="198" t="s">
        <v>256</v>
      </c>
      <c r="D412" s="199" t="s">
        <v>2424</v>
      </c>
      <c r="E412" s="200" t="s">
        <v>2425</v>
      </c>
    </row>
    <row r="413" spans="1:5" ht="77.25" customHeight="1">
      <c r="A413" s="198" t="s">
        <v>34</v>
      </c>
      <c r="B413" s="198" t="s">
        <v>1720</v>
      </c>
      <c r="C413" s="198" t="s">
        <v>256</v>
      </c>
      <c r="D413" s="199" t="s">
        <v>2426</v>
      </c>
      <c r="E413" s="200" t="s">
        <v>2427</v>
      </c>
    </row>
    <row r="414" spans="1:5" ht="30.75" customHeight="1">
      <c r="A414" s="198" t="s">
        <v>34</v>
      </c>
      <c r="B414" s="198" t="s">
        <v>1720</v>
      </c>
      <c r="C414" s="198" t="s">
        <v>256</v>
      </c>
      <c r="D414" s="199" t="s">
        <v>2428</v>
      </c>
      <c r="E414" s="200" t="s">
        <v>2429</v>
      </c>
    </row>
    <row r="415" spans="1:5" ht="33" customHeight="1">
      <c r="A415" s="198" t="s">
        <v>34</v>
      </c>
      <c r="B415" s="198" t="s">
        <v>1720</v>
      </c>
      <c r="C415" s="198" t="s">
        <v>256</v>
      </c>
      <c r="D415" s="199" t="s">
        <v>2430</v>
      </c>
      <c r="E415" s="200" t="s">
        <v>2431</v>
      </c>
    </row>
    <row r="416" spans="1:5" ht="33.75" customHeight="1">
      <c r="A416" s="198" t="s">
        <v>34</v>
      </c>
      <c r="B416" s="198" t="s">
        <v>1720</v>
      </c>
      <c r="C416" s="198" t="s">
        <v>256</v>
      </c>
      <c r="D416" s="199" t="s">
        <v>2432</v>
      </c>
      <c r="E416" s="200" t="s">
        <v>270</v>
      </c>
    </row>
    <row r="417" spans="1:5" ht="33.75" customHeight="1">
      <c r="A417" s="198" t="s">
        <v>34</v>
      </c>
      <c r="B417" s="198" t="s">
        <v>1720</v>
      </c>
      <c r="C417" s="198" t="s">
        <v>256</v>
      </c>
      <c r="D417" s="199" t="s">
        <v>2433</v>
      </c>
      <c r="E417" s="200" t="s">
        <v>2434</v>
      </c>
    </row>
    <row r="418" spans="1:5" ht="48" customHeight="1">
      <c r="A418" s="198" t="s">
        <v>34</v>
      </c>
      <c r="B418" s="198" t="s">
        <v>1720</v>
      </c>
      <c r="C418" s="198" t="s">
        <v>256</v>
      </c>
      <c r="D418" s="199" t="s">
        <v>2435</v>
      </c>
      <c r="E418" s="200" t="s">
        <v>2436</v>
      </c>
    </row>
    <row r="419" spans="1:5" ht="45.75" customHeight="1">
      <c r="A419" s="198" t="s">
        <v>34</v>
      </c>
      <c r="B419" s="198" t="s">
        <v>1720</v>
      </c>
      <c r="C419" s="198" t="s">
        <v>256</v>
      </c>
      <c r="D419" s="199" t="s">
        <v>2437</v>
      </c>
      <c r="E419" s="200" t="s">
        <v>2438</v>
      </c>
    </row>
    <row r="420" spans="1:5" ht="45.75" customHeight="1">
      <c r="A420" s="198" t="s">
        <v>34</v>
      </c>
      <c r="B420" s="198" t="s">
        <v>1720</v>
      </c>
      <c r="C420" s="198" t="s">
        <v>256</v>
      </c>
      <c r="D420" s="199" t="s">
        <v>2439</v>
      </c>
      <c r="E420" s="200" t="s">
        <v>2440</v>
      </c>
    </row>
    <row r="421" spans="1:5" ht="45.75" customHeight="1">
      <c r="A421" s="198" t="s">
        <v>34</v>
      </c>
      <c r="B421" s="198" t="s">
        <v>1720</v>
      </c>
      <c r="C421" s="198" t="s">
        <v>256</v>
      </c>
      <c r="D421" s="199" t="s">
        <v>2441</v>
      </c>
      <c r="E421" s="201" t="s">
        <v>2442</v>
      </c>
    </row>
    <row r="422" spans="1:5" ht="45" customHeight="1">
      <c r="A422" s="198" t="s">
        <v>34</v>
      </c>
      <c r="B422" s="198" t="s">
        <v>1720</v>
      </c>
      <c r="C422" s="198" t="s">
        <v>256</v>
      </c>
      <c r="D422" s="199" t="s">
        <v>2443</v>
      </c>
      <c r="E422" s="200" t="s">
        <v>2444</v>
      </c>
    </row>
    <row r="423" spans="1:5" ht="64.5" customHeight="1">
      <c r="A423" s="198" t="s">
        <v>34</v>
      </c>
      <c r="B423" s="198" t="s">
        <v>1720</v>
      </c>
      <c r="C423" s="198" t="s">
        <v>256</v>
      </c>
      <c r="D423" s="199" t="s">
        <v>2445</v>
      </c>
      <c r="E423" s="200" t="s">
        <v>2446</v>
      </c>
    </row>
    <row r="424" spans="1:5">
      <c r="A424" s="195" t="s">
        <v>1811</v>
      </c>
      <c r="B424" s="195" t="s">
        <v>94</v>
      </c>
      <c r="C424" s="195" t="s">
        <v>271</v>
      </c>
      <c r="D424" s="211">
        <f>COUNTA(D425:D466)</f>
        <v>42</v>
      </c>
      <c r="E424" s="225" t="s">
        <v>271</v>
      </c>
    </row>
    <row r="425" spans="1:5" ht="45">
      <c r="A425" s="198" t="s">
        <v>1811</v>
      </c>
      <c r="B425" s="198" t="s">
        <v>94</v>
      </c>
      <c r="C425" s="198" t="s">
        <v>271</v>
      </c>
      <c r="D425" s="210" t="s">
        <v>2447</v>
      </c>
      <c r="E425" s="200" t="s">
        <v>2448</v>
      </c>
    </row>
    <row r="426" spans="1:5" ht="58.5" customHeight="1">
      <c r="A426" s="198" t="s">
        <v>1811</v>
      </c>
      <c r="B426" s="198" t="s">
        <v>94</v>
      </c>
      <c r="C426" s="198" t="s">
        <v>271</v>
      </c>
      <c r="D426" s="199" t="s">
        <v>2449</v>
      </c>
      <c r="E426" s="201" t="s">
        <v>2450</v>
      </c>
    </row>
    <row r="427" spans="1:5" ht="41.25" customHeight="1">
      <c r="A427" s="198" t="s">
        <v>1811</v>
      </c>
      <c r="B427" s="198" t="s">
        <v>94</v>
      </c>
      <c r="C427" s="198" t="s">
        <v>271</v>
      </c>
      <c r="D427" s="199" t="s">
        <v>2451</v>
      </c>
      <c r="E427" s="200" t="s">
        <v>2452</v>
      </c>
    </row>
    <row r="428" spans="1:5" ht="43.5" customHeight="1">
      <c r="A428" s="198" t="s">
        <v>1811</v>
      </c>
      <c r="B428" s="198" t="s">
        <v>94</v>
      </c>
      <c r="C428" s="198" t="s">
        <v>271</v>
      </c>
      <c r="D428" s="210" t="s">
        <v>1932</v>
      </c>
      <c r="E428" s="200" t="s">
        <v>2453</v>
      </c>
    </row>
    <row r="429" spans="1:5" ht="44.25" customHeight="1">
      <c r="A429" s="198" t="s">
        <v>1811</v>
      </c>
      <c r="B429" s="198" t="s">
        <v>94</v>
      </c>
      <c r="C429" s="198" t="s">
        <v>271</v>
      </c>
      <c r="D429" s="210" t="s">
        <v>2454</v>
      </c>
      <c r="E429" s="200" t="s">
        <v>2455</v>
      </c>
    </row>
    <row r="430" spans="1:5" ht="41.25" customHeight="1">
      <c r="A430" s="198" t="s">
        <v>1811</v>
      </c>
      <c r="B430" s="198" t="s">
        <v>94</v>
      </c>
      <c r="C430" s="198" t="s">
        <v>271</v>
      </c>
      <c r="D430" s="210" t="s">
        <v>2456</v>
      </c>
      <c r="E430" s="200" t="s">
        <v>2457</v>
      </c>
    </row>
    <row r="431" spans="1:5" ht="60">
      <c r="A431" s="198" t="s">
        <v>1811</v>
      </c>
      <c r="B431" s="198" t="s">
        <v>94</v>
      </c>
      <c r="C431" s="198" t="s">
        <v>271</v>
      </c>
      <c r="D431" s="199" t="s">
        <v>2458</v>
      </c>
      <c r="E431" s="201" t="s">
        <v>2459</v>
      </c>
    </row>
    <row r="432" spans="1:5" ht="60">
      <c r="A432" s="198" t="s">
        <v>1811</v>
      </c>
      <c r="B432" s="198" t="s">
        <v>94</v>
      </c>
      <c r="C432" s="198" t="s">
        <v>271</v>
      </c>
      <c r="D432" s="199" t="s">
        <v>2460</v>
      </c>
      <c r="E432" s="201" t="s">
        <v>2461</v>
      </c>
    </row>
    <row r="433" spans="1:5" ht="72.75" customHeight="1">
      <c r="A433" s="198" t="s">
        <v>1811</v>
      </c>
      <c r="B433" s="198" t="s">
        <v>94</v>
      </c>
      <c r="C433" s="198" t="s">
        <v>271</v>
      </c>
      <c r="D433" s="199" t="s">
        <v>2462</v>
      </c>
      <c r="E433" s="201" t="s">
        <v>2463</v>
      </c>
    </row>
    <row r="434" spans="1:5" ht="31.5" customHeight="1">
      <c r="A434" s="198" t="s">
        <v>1811</v>
      </c>
      <c r="B434" s="198" t="s">
        <v>94</v>
      </c>
      <c r="C434" s="198" t="s">
        <v>271</v>
      </c>
      <c r="D434" s="210" t="s">
        <v>2464</v>
      </c>
      <c r="E434" s="200" t="s">
        <v>2465</v>
      </c>
    </row>
    <row r="435" spans="1:5" ht="60">
      <c r="A435" s="198" t="s">
        <v>1811</v>
      </c>
      <c r="B435" s="198" t="s">
        <v>94</v>
      </c>
      <c r="C435" s="198" t="s">
        <v>271</v>
      </c>
      <c r="D435" s="210" t="s">
        <v>2466</v>
      </c>
      <c r="E435" s="201" t="s">
        <v>2467</v>
      </c>
    </row>
    <row r="436" spans="1:5" ht="45">
      <c r="A436" s="198" t="s">
        <v>1811</v>
      </c>
      <c r="B436" s="198" t="s">
        <v>94</v>
      </c>
      <c r="C436" s="198" t="s">
        <v>271</v>
      </c>
      <c r="D436" s="210" t="s">
        <v>2468</v>
      </c>
      <c r="E436" s="200" t="s">
        <v>2469</v>
      </c>
    </row>
    <row r="437" spans="1:5" ht="46.5" customHeight="1">
      <c r="A437" s="198" t="s">
        <v>1811</v>
      </c>
      <c r="B437" s="198" t="s">
        <v>94</v>
      </c>
      <c r="C437" s="198" t="s">
        <v>271</v>
      </c>
      <c r="D437" s="210" t="s">
        <v>2470</v>
      </c>
      <c r="E437" s="200" t="s">
        <v>2471</v>
      </c>
    </row>
    <row r="438" spans="1:5" ht="45">
      <c r="A438" s="198" t="s">
        <v>1811</v>
      </c>
      <c r="B438" s="198" t="s">
        <v>94</v>
      </c>
      <c r="C438" s="198" t="s">
        <v>271</v>
      </c>
      <c r="D438" s="199" t="s">
        <v>2472</v>
      </c>
      <c r="E438" s="201" t="s">
        <v>2473</v>
      </c>
    </row>
    <row r="439" spans="1:5" ht="45">
      <c r="A439" s="198" t="s">
        <v>1811</v>
      </c>
      <c r="B439" s="198" t="s">
        <v>94</v>
      </c>
      <c r="C439" s="198" t="s">
        <v>271</v>
      </c>
      <c r="D439" s="210" t="s">
        <v>1859</v>
      </c>
      <c r="E439" s="200" t="s">
        <v>2474</v>
      </c>
    </row>
    <row r="440" spans="1:5" ht="45">
      <c r="A440" s="198" t="s">
        <v>1811</v>
      </c>
      <c r="B440" s="198" t="s">
        <v>94</v>
      </c>
      <c r="C440" s="198" t="s">
        <v>271</v>
      </c>
      <c r="D440" s="210" t="s">
        <v>2475</v>
      </c>
      <c r="E440" s="200" t="s">
        <v>2476</v>
      </c>
    </row>
    <row r="441" spans="1:5" ht="60">
      <c r="A441" s="198" t="s">
        <v>1811</v>
      </c>
      <c r="B441" s="198" t="s">
        <v>94</v>
      </c>
      <c r="C441" s="198" t="s">
        <v>271</v>
      </c>
      <c r="D441" s="199" t="s">
        <v>1928</v>
      </c>
      <c r="E441" s="201" t="s">
        <v>2477</v>
      </c>
    </row>
    <row r="442" spans="1:5" ht="56.25" customHeight="1">
      <c r="A442" s="198" t="s">
        <v>1811</v>
      </c>
      <c r="B442" s="198" t="s">
        <v>94</v>
      </c>
      <c r="C442" s="198" t="s">
        <v>271</v>
      </c>
      <c r="D442" s="199" t="s">
        <v>2478</v>
      </c>
      <c r="E442" s="201" t="s">
        <v>2479</v>
      </c>
    </row>
    <row r="443" spans="1:5" ht="60">
      <c r="A443" s="198" t="s">
        <v>1811</v>
      </c>
      <c r="B443" s="198" t="s">
        <v>94</v>
      </c>
      <c r="C443" s="198" t="s">
        <v>271</v>
      </c>
      <c r="D443" s="210" t="s">
        <v>2480</v>
      </c>
      <c r="E443" s="200" t="s">
        <v>2481</v>
      </c>
    </row>
    <row r="444" spans="1:5" ht="56.25" customHeight="1">
      <c r="A444" s="198" t="s">
        <v>1811</v>
      </c>
      <c r="B444" s="198" t="s">
        <v>94</v>
      </c>
      <c r="C444" s="198" t="s">
        <v>271</v>
      </c>
      <c r="D444" s="199" t="s">
        <v>2482</v>
      </c>
      <c r="E444" s="200" t="s">
        <v>2483</v>
      </c>
    </row>
    <row r="445" spans="1:5" ht="60">
      <c r="A445" s="198" t="s">
        <v>1811</v>
      </c>
      <c r="B445" s="198" t="s">
        <v>94</v>
      </c>
      <c r="C445" s="198" t="s">
        <v>271</v>
      </c>
      <c r="D445" s="199" t="s">
        <v>2484</v>
      </c>
      <c r="E445" s="200" t="s">
        <v>2485</v>
      </c>
    </row>
    <row r="446" spans="1:5" ht="45">
      <c r="A446" s="198" t="s">
        <v>1811</v>
      </c>
      <c r="B446" s="198" t="s">
        <v>94</v>
      </c>
      <c r="C446" s="198" t="s">
        <v>271</v>
      </c>
      <c r="D446" s="199" t="s">
        <v>2486</v>
      </c>
      <c r="E446" s="200" t="s">
        <v>2487</v>
      </c>
    </row>
    <row r="447" spans="1:5" ht="45">
      <c r="A447" s="198" t="s">
        <v>1811</v>
      </c>
      <c r="B447" s="198" t="s">
        <v>94</v>
      </c>
      <c r="C447" s="198" t="s">
        <v>271</v>
      </c>
      <c r="D447" s="199" t="s">
        <v>2488</v>
      </c>
      <c r="E447" s="200" t="s">
        <v>2489</v>
      </c>
    </row>
    <row r="448" spans="1:5" ht="34.5" customHeight="1">
      <c r="A448" s="198" t="s">
        <v>1811</v>
      </c>
      <c r="B448" s="198" t="s">
        <v>94</v>
      </c>
      <c r="C448" s="198" t="s">
        <v>271</v>
      </c>
      <c r="D448" s="199" t="s">
        <v>2490</v>
      </c>
      <c r="E448" s="200" t="s">
        <v>2491</v>
      </c>
    </row>
    <row r="449" spans="1:5" ht="36.75" customHeight="1">
      <c r="A449" s="198" t="s">
        <v>1811</v>
      </c>
      <c r="B449" s="198" t="s">
        <v>94</v>
      </c>
      <c r="C449" s="198" t="s">
        <v>271</v>
      </c>
      <c r="D449" s="210" t="s">
        <v>2492</v>
      </c>
      <c r="E449" s="200" t="s">
        <v>2491</v>
      </c>
    </row>
    <row r="450" spans="1:5" ht="56.25" customHeight="1">
      <c r="A450" s="198" t="s">
        <v>1811</v>
      </c>
      <c r="B450" s="198" t="s">
        <v>94</v>
      </c>
      <c r="C450" s="198" t="s">
        <v>271</v>
      </c>
      <c r="D450" s="210" t="s">
        <v>2493</v>
      </c>
      <c r="E450" s="200" t="s">
        <v>2494</v>
      </c>
    </row>
    <row r="451" spans="1:5" ht="57" customHeight="1">
      <c r="A451" s="198" t="s">
        <v>1811</v>
      </c>
      <c r="B451" s="198" t="s">
        <v>94</v>
      </c>
      <c r="C451" s="198" t="s">
        <v>271</v>
      </c>
      <c r="D451" s="210" t="s">
        <v>2495</v>
      </c>
      <c r="E451" s="200" t="s">
        <v>2496</v>
      </c>
    </row>
    <row r="452" spans="1:5" ht="51" customHeight="1">
      <c r="A452" s="198" t="s">
        <v>1811</v>
      </c>
      <c r="B452" s="198" t="s">
        <v>94</v>
      </c>
      <c r="C452" s="198" t="s">
        <v>271</v>
      </c>
      <c r="D452" s="199" t="s">
        <v>2497</v>
      </c>
      <c r="E452" s="200" t="s">
        <v>2498</v>
      </c>
    </row>
    <row r="453" spans="1:5" ht="87" customHeight="1">
      <c r="A453" s="198" t="s">
        <v>1811</v>
      </c>
      <c r="B453" s="198" t="s">
        <v>94</v>
      </c>
      <c r="C453" s="198" t="s">
        <v>271</v>
      </c>
      <c r="D453" s="199" t="s">
        <v>2188</v>
      </c>
      <c r="E453" s="200" t="s">
        <v>2499</v>
      </c>
    </row>
    <row r="454" spans="1:5" ht="99.75" customHeight="1">
      <c r="A454" s="198" t="s">
        <v>1811</v>
      </c>
      <c r="B454" s="198" t="s">
        <v>94</v>
      </c>
      <c r="C454" s="198" t="s">
        <v>271</v>
      </c>
      <c r="D454" s="199" t="s">
        <v>2188</v>
      </c>
      <c r="E454" s="200" t="s">
        <v>2500</v>
      </c>
    </row>
    <row r="455" spans="1:5" ht="60">
      <c r="A455" s="198" t="s">
        <v>1811</v>
      </c>
      <c r="B455" s="198" t="s">
        <v>94</v>
      </c>
      <c r="C455" s="198" t="s">
        <v>271</v>
      </c>
      <c r="D455" s="210" t="s">
        <v>2501</v>
      </c>
      <c r="E455" s="200" t="s">
        <v>2502</v>
      </c>
    </row>
    <row r="456" spans="1:5" ht="45">
      <c r="A456" s="198" t="s">
        <v>1811</v>
      </c>
      <c r="B456" s="198" t="s">
        <v>94</v>
      </c>
      <c r="C456" s="198" t="s">
        <v>271</v>
      </c>
      <c r="D456" s="210" t="s">
        <v>2503</v>
      </c>
      <c r="E456" s="200" t="s">
        <v>2504</v>
      </c>
    </row>
    <row r="457" spans="1:5" ht="60.75" customHeight="1">
      <c r="A457" s="198" t="s">
        <v>1811</v>
      </c>
      <c r="B457" s="198" t="s">
        <v>94</v>
      </c>
      <c r="C457" s="198" t="s">
        <v>271</v>
      </c>
      <c r="D457" s="210" t="s">
        <v>2505</v>
      </c>
      <c r="E457" s="190" t="s">
        <v>2506</v>
      </c>
    </row>
    <row r="458" spans="1:5" ht="42.75" customHeight="1">
      <c r="A458" s="198" t="s">
        <v>1811</v>
      </c>
      <c r="B458" s="198" t="s">
        <v>94</v>
      </c>
      <c r="C458" s="198" t="s">
        <v>271</v>
      </c>
      <c r="D458" s="210" t="s">
        <v>2507</v>
      </c>
      <c r="E458" s="200" t="s">
        <v>2508</v>
      </c>
    </row>
    <row r="459" spans="1:5" ht="46.5" customHeight="1">
      <c r="A459" s="198" t="s">
        <v>1811</v>
      </c>
      <c r="B459" s="198" t="s">
        <v>94</v>
      </c>
      <c r="C459" s="198" t="s">
        <v>271</v>
      </c>
      <c r="D459" s="199" t="s">
        <v>2509</v>
      </c>
      <c r="E459" s="200" t="s">
        <v>2510</v>
      </c>
    </row>
    <row r="460" spans="1:5" ht="43.5" customHeight="1">
      <c r="A460" s="198" t="s">
        <v>1811</v>
      </c>
      <c r="B460" s="198" t="s">
        <v>94</v>
      </c>
      <c r="C460" s="198" t="s">
        <v>271</v>
      </c>
      <c r="D460" s="210" t="s">
        <v>2511</v>
      </c>
      <c r="E460" s="200" t="s">
        <v>2512</v>
      </c>
    </row>
    <row r="461" spans="1:5" ht="58.5" customHeight="1">
      <c r="A461" s="198" t="s">
        <v>1811</v>
      </c>
      <c r="B461" s="198" t="s">
        <v>94</v>
      </c>
      <c r="C461" s="198" t="s">
        <v>271</v>
      </c>
      <c r="D461" s="210" t="s">
        <v>2513</v>
      </c>
      <c r="E461" s="200" t="s">
        <v>2514</v>
      </c>
    </row>
    <row r="462" spans="1:5" ht="45">
      <c r="A462" s="198" t="s">
        <v>1811</v>
      </c>
      <c r="B462" s="198" t="s">
        <v>94</v>
      </c>
      <c r="C462" s="198" t="s">
        <v>271</v>
      </c>
      <c r="D462" s="199" t="s">
        <v>2515</v>
      </c>
      <c r="E462" s="200" t="s">
        <v>2516</v>
      </c>
    </row>
    <row r="463" spans="1:5" ht="44.25" customHeight="1">
      <c r="A463" s="198" t="s">
        <v>1811</v>
      </c>
      <c r="B463" s="198" t="s">
        <v>94</v>
      </c>
      <c r="C463" s="198" t="s">
        <v>271</v>
      </c>
      <c r="D463" s="199" t="s">
        <v>2517</v>
      </c>
      <c r="E463" s="200" t="s">
        <v>2518</v>
      </c>
    </row>
    <row r="464" spans="1:5" ht="57" customHeight="1">
      <c r="A464" s="198" t="s">
        <v>1811</v>
      </c>
      <c r="B464" s="198" t="s">
        <v>94</v>
      </c>
      <c r="C464" s="198" t="s">
        <v>271</v>
      </c>
      <c r="D464" s="199" t="s">
        <v>2519</v>
      </c>
      <c r="E464" s="200" t="s">
        <v>2520</v>
      </c>
    </row>
    <row r="465" spans="1:5" ht="45">
      <c r="A465" s="198" t="s">
        <v>1811</v>
      </c>
      <c r="B465" s="198" t="s">
        <v>94</v>
      </c>
      <c r="C465" s="198" t="s">
        <v>271</v>
      </c>
      <c r="D465" s="199" t="s">
        <v>2521</v>
      </c>
      <c r="E465" s="200" t="s">
        <v>2522</v>
      </c>
    </row>
    <row r="466" spans="1:5" ht="45">
      <c r="A466" s="198" t="s">
        <v>1811</v>
      </c>
      <c r="B466" s="198" t="s">
        <v>94</v>
      </c>
      <c r="C466" s="198" t="s">
        <v>271</v>
      </c>
      <c r="D466" s="199" t="s">
        <v>2523</v>
      </c>
      <c r="E466" s="200" t="s">
        <v>2524</v>
      </c>
    </row>
    <row r="467" spans="1:5" ht="15">
      <c r="A467" s="195" t="s">
        <v>66</v>
      </c>
      <c r="B467" s="195" t="s">
        <v>67</v>
      </c>
      <c r="C467" s="195" t="s">
        <v>284</v>
      </c>
      <c r="D467" s="193">
        <f>COUNTA(D468:D489)</f>
        <v>22</v>
      </c>
      <c r="E467" s="226" t="s">
        <v>284</v>
      </c>
    </row>
    <row r="468" spans="1:5" ht="75">
      <c r="A468" s="198" t="s">
        <v>66</v>
      </c>
      <c r="B468" s="198" t="s">
        <v>67</v>
      </c>
      <c r="C468" s="198" t="s">
        <v>284</v>
      </c>
      <c r="D468" s="199" t="s">
        <v>2525</v>
      </c>
      <c r="E468" s="200" t="s">
        <v>2526</v>
      </c>
    </row>
    <row r="469" spans="1:5" ht="56.25" customHeight="1">
      <c r="A469" s="198" t="s">
        <v>66</v>
      </c>
      <c r="B469" s="198" t="s">
        <v>67</v>
      </c>
      <c r="C469" s="198" t="s">
        <v>284</v>
      </c>
      <c r="D469" s="199" t="s">
        <v>2527</v>
      </c>
      <c r="E469" s="200" t="s">
        <v>2528</v>
      </c>
    </row>
    <row r="470" spans="1:5" ht="57.75" customHeight="1">
      <c r="A470" s="198" t="s">
        <v>66</v>
      </c>
      <c r="B470" s="198" t="s">
        <v>67</v>
      </c>
      <c r="C470" s="198" t="s">
        <v>284</v>
      </c>
      <c r="D470" s="199" t="s">
        <v>2005</v>
      </c>
      <c r="E470" s="200" t="s">
        <v>2529</v>
      </c>
    </row>
    <row r="471" spans="1:5" ht="60">
      <c r="A471" s="198" t="s">
        <v>66</v>
      </c>
      <c r="B471" s="198" t="s">
        <v>67</v>
      </c>
      <c r="C471" s="198" t="s">
        <v>284</v>
      </c>
      <c r="D471" s="210" t="s">
        <v>2530</v>
      </c>
      <c r="E471" s="200" t="s">
        <v>2531</v>
      </c>
    </row>
    <row r="472" spans="1:5" ht="44.25" customHeight="1">
      <c r="A472" s="198" t="s">
        <v>66</v>
      </c>
      <c r="B472" s="198" t="s">
        <v>67</v>
      </c>
      <c r="C472" s="198" t="s">
        <v>284</v>
      </c>
      <c r="D472" s="199" t="s">
        <v>2532</v>
      </c>
      <c r="E472" s="200" t="s">
        <v>2533</v>
      </c>
    </row>
    <row r="473" spans="1:5" ht="45">
      <c r="A473" s="198" t="s">
        <v>66</v>
      </c>
      <c r="B473" s="198" t="s">
        <v>67</v>
      </c>
      <c r="C473" s="198" t="s">
        <v>284</v>
      </c>
      <c r="D473" s="199" t="s">
        <v>2534</v>
      </c>
      <c r="E473" s="200" t="s">
        <v>2535</v>
      </c>
    </row>
    <row r="474" spans="1:5" ht="45" customHeight="1">
      <c r="A474" s="198" t="s">
        <v>66</v>
      </c>
      <c r="B474" s="198" t="s">
        <v>67</v>
      </c>
      <c r="C474" s="198" t="s">
        <v>284</v>
      </c>
      <c r="D474" s="199" t="s">
        <v>2536</v>
      </c>
      <c r="E474" s="200" t="s">
        <v>2537</v>
      </c>
    </row>
    <row r="475" spans="1:5" ht="45">
      <c r="A475" s="198" t="s">
        <v>66</v>
      </c>
      <c r="B475" s="198" t="s">
        <v>67</v>
      </c>
      <c r="C475" s="198" t="s">
        <v>284</v>
      </c>
      <c r="D475" s="199" t="s">
        <v>2538</v>
      </c>
      <c r="E475" s="200" t="s">
        <v>2539</v>
      </c>
    </row>
    <row r="476" spans="1:5" ht="45">
      <c r="A476" s="198" t="s">
        <v>66</v>
      </c>
      <c r="B476" s="198" t="s">
        <v>67</v>
      </c>
      <c r="C476" s="198" t="s">
        <v>284</v>
      </c>
      <c r="D476" s="199" t="s">
        <v>2540</v>
      </c>
      <c r="E476" s="200" t="s">
        <v>2541</v>
      </c>
    </row>
    <row r="477" spans="1:5" ht="45">
      <c r="A477" s="198" t="s">
        <v>66</v>
      </c>
      <c r="B477" s="198" t="s">
        <v>67</v>
      </c>
      <c r="C477" s="198" t="s">
        <v>284</v>
      </c>
      <c r="D477" s="199" t="s">
        <v>2542</v>
      </c>
      <c r="E477" s="200" t="s">
        <v>2543</v>
      </c>
    </row>
    <row r="478" spans="1:5" ht="30">
      <c r="A478" s="198" t="s">
        <v>66</v>
      </c>
      <c r="B478" s="198" t="s">
        <v>67</v>
      </c>
      <c r="C478" s="198" t="s">
        <v>284</v>
      </c>
      <c r="D478" s="199" t="s">
        <v>2544</v>
      </c>
      <c r="E478" s="200" t="s">
        <v>2545</v>
      </c>
    </row>
    <row r="479" spans="1:5" ht="47.25" customHeight="1">
      <c r="A479" s="198" t="s">
        <v>66</v>
      </c>
      <c r="B479" s="198" t="s">
        <v>67</v>
      </c>
      <c r="C479" s="198" t="s">
        <v>284</v>
      </c>
      <c r="D479" s="199" t="s">
        <v>2546</v>
      </c>
      <c r="E479" s="200" t="s">
        <v>2547</v>
      </c>
    </row>
    <row r="480" spans="1:5" ht="48.75" customHeight="1">
      <c r="A480" s="198" t="s">
        <v>66</v>
      </c>
      <c r="B480" s="198" t="s">
        <v>67</v>
      </c>
      <c r="C480" s="198" t="s">
        <v>284</v>
      </c>
      <c r="D480" s="199" t="s">
        <v>1928</v>
      </c>
      <c r="E480" s="200" t="s">
        <v>2548</v>
      </c>
    </row>
    <row r="481" spans="1:5" ht="45" customHeight="1">
      <c r="A481" s="198" t="s">
        <v>66</v>
      </c>
      <c r="B481" s="198" t="s">
        <v>67</v>
      </c>
      <c r="C481" s="198" t="s">
        <v>284</v>
      </c>
      <c r="D481" s="199" t="s">
        <v>2549</v>
      </c>
      <c r="E481" s="201" t="s">
        <v>2550</v>
      </c>
    </row>
    <row r="482" spans="1:5" ht="45.75" customHeight="1">
      <c r="A482" s="198" t="s">
        <v>66</v>
      </c>
      <c r="B482" s="198" t="s">
        <v>67</v>
      </c>
      <c r="C482" s="198" t="s">
        <v>284</v>
      </c>
      <c r="D482" s="199" t="s">
        <v>2551</v>
      </c>
      <c r="E482" s="201" t="s">
        <v>2552</v>
      </c>
    </row>
    <row r="483" spans="1:5" ht="45" customHeight="1">
      <c r="A483" s="198" t="s">
        <v>66</v>
      </c>
      <c r="B483" s="198" t="s">
        <v>67</v>
      </c>
      <c r="C483" s="198" t="s">
        <v>284</v>
      </c>
      <c r="D483" s="199" t="s">
        <v>2553</v>
      </c>
      <c r="E483" s="201" t="s">
        <v>2554</v>
      </c>
    </row>
    <row r="484" spans="1:5" ht="45" customHeight="1">
      <c r="A484" s="198" t="s">
        <v>66</v>
      </c>
      <c r="B484" s="198" t="s">
        <v>67</v>
      </c>
      <c r="C484" s="198" t="s">
        <v>284</v>
      </c>
      <c r="D484" s="199" t="s">
        <v>2555</v>
      </c>
      <c r="E484" s="201" t="s">
        <v>2556</v>
      </c>
    </row>
    <row r="485" spans="1:5" ht="45.75" customHeight="1">
      <c r="A485" s="198" t="s">
        <v>66</v>
      </c>
      <c r="B485" s="198" t="s">
        <v>67</v>
      </c>
      <c r="C485" s="198" t="s">
        <v>284</v>
      </c>
      <c r="D485" s="199" t="s">
        <v>2557</v>
      </c>
      <c r="E485" s="201" t="s">
        <v>2558</v>
      </c>
    </row>
    <row r="486" spans="1:5" ht="33.75" customHeight="1">
      <c r="A486" s="198" t="s">
        <v>66</v>
      </c>
      <c r="B486" s="198" t="s">
        <v>67</v>
      </c>
      <c r="C486" s="198" t="s">
        <v>284</v>
      </c>
      <c r="D486" s="199" t="s">
        <v>2559</v>
      </c>
      <c r="E486" s="201" t="s">
        <v>2560</v>
      </c>
    </row>
    <row r="487" spans="1:5" ht="58.5" customHeight="1">
      <c r="A487" s="198" t="s">
        <v>66</v>
      </c>
      <c r="B487" s="198" t="s">
        <v>67</v>
      </c>
      <c r="C487" s="198" t="s">
        <v>284</v>
      </c>
      <c r="D487" s="199" t="s">
        <v>2561</v>
      </c>
      <c r="E487" s="201" t="s">
        <v>2562</v>
      </c>
    </row>
    <row r="488" spans="1:5" ht="46.5" customHeight="1">
      <c r="A488" s="198" t="s">
        <v>66</v>
      </c>
      <c r="B488" s="198" t="s">
        <v>67</v>
      </c>
      <c r="C488" s="198" t="s">
        <v>284</v>
      </c>
      <c r="D488" s="199" t="s">
        <v>2563</v>
      </c>
      <c r="E488" s="200" t="s">
        <v>2564</v>
      </c>
    </row>
    <row r="489" spans="1:5" ht="46.5" customHeight="1">
      <c r="A489" s="198" t="s">
        <v>66</v>
      </c>
      <c r="B489" s="198" t="s">
        <v>67</v>
      </c>
      <c r="C489" s="198" t="s">
        <v>284</v>
      </c>
      <c r="D489" s="199" t="s">
        <v>2565</v>
      </c>
      <c r="E489" s="201" t="s">
        <v>2566</v>
      </c>
    </row>
    <row r="490" spans="1:5" ht="15">
      <c r="A490" s="195" t="s">
        <v>1804</v>
      </c>
      <c r="B490" s="195" t="s">
        <v>300</v>
      </c>
      <c r="C490" s="195" t="s">
        <v>313</v>
      </c>
      <c r="D490" s="193">
        <f>COUNTA(D491:D529)</f>
        <v>39</v>
      </c>
      <c r="E490" s="226" t="s">
        <v>313</v>
      </c>
    </row>
    <row r="491" spans="1:5" s="208" customFormat="1" ht="44.25" customHeight="1">
      <c r="A491" s="198" t="s">
        <v>1804</v>
      </c>
      <c r="B491" s="198" t="s">
        <v>300</v>
      </c>
      <c r="C491" s="198" t="s">
        <v>313</v>
      </c>
      <c r="D491" s="227" t="s">
        <v>2567</v>
      </c>
      <c r="E491" s="204" t="s">
        <v>2568</v>
      </c>
    </row>
    <row r="492" spans="1:5" ht="45.75" customHeight="1">
      <c r="A492" s="198" t="s">
        <v>1804</v>
      </c>
      <c r="B492" s="198" t="s">
        <v>300</v>
      </c>
      <c r="C492" s="198" t="s">
        <v>313</v>
      </c>
      <c r="D492" s="199" t="s">
        <v>2569</v>
      </c>
      <c r="E492" s="201" t="s">
        <v>2570</v>
      </c>
    </row>
    <row r="493" spans="1:5" ht="58.5" customHeight="1">
      <c r="A493" s="198" t="s">
        <v>1804</v>
      </c>
      <c r="B493" s="198" t="s">
        <v>300</v>
      </c>
      <c r="C493" s="198" t="s">
        <v>313</v>
      </c>
      <c r="D493" s="199" t="s">
        <v>2571</v>
      </c>
      <c r="E493" s="200" t="s">
        <v>2572</v>
      </c>
    </row>
    <row r="494" spans="1:5" ht="31.5" customHeight="1">
      <c r="A494" s="198" t="s">
        <v>1804</v>
      </c>
      <c r="B494" s="198" t="s">
        <v>300</v>
      </c>
      <c r="C494" s="198" t="s">
        <v>313</v>
      </c>
      <c r="D494" s="199" t="s">
        <v>2096</v>
      </c>
      <c r="E494" s="200" t="s">
        <v>2573</v>
      </c>
    </row>
    <row r="495" spans="1:5" ht="87" customHeight="1">
      <c r="A495" s="198" t="s">
        <v>1804</v>
      </c>
      <c r="B495" s="198" t="s">
        <v>300</v>
      </c>
      <c r="C495" s="198" t="s">
        <v>313</v>
      </c>
      <c r="D495" s="199" t="s">
        <v>2574</v>
      </c>
      <c r="E495" s="204" t="s">
        <v>2575</v>
      </c>
    </row>
    <row r="496" spans="1:5" ht="45">
      <c r="A496" s="198" t="s">
        <v>1804</v>
      </c>
      <c r="B496" s="198" t="s">
        <v>300</v>
      </c>
      <c r="C496" s="198" t="s">
        <v>313</v>
      </c>
      <c r="D496" s="199" t="s">
        <v>2576</v>
      </c>
      <c r="E496" s="200" t="s">
        <v>2577</v>
      </c>
    </row>
    <row r="497" spans="1:5" ht="30">
      <c r="A497" s="198" t="s">
        <v>1804</v>
      </c>
      <c r="B497" s="198" t="s">
        <v>300</v>
      </c>
      <c r="C497" s="198" t="s">
        <v>313</v>
      </c>
      <c r="D497" s="199" t="s">
        <v>2578</v>
      </c>
      <c r="E497" s="200" t="s">
        <v>2579</v>
      </c>
    </row>
    <row r="498" spans="1:5" ht="30">
      <c r="A498" s="198" t="s">
        <v>1804</v>
      </c>
      <c r="B498" s="198" t="s">
        <v>300</v>
      </c>
      <c r="C498" s="198" t="s">
        <v>313</v>
      </c>
      <c r="D498" s="210" t="s">
        <v>2580</v>
      </c>
      <c r="E498" s="200" t="s">
        <v>2581</v>
      </c>
    </row>
    <row r="499" spans="1:5" ht="45">
      <c r="A499" s="198" t="s">
        <v>1804</v>
      </c>
      <c r="B499" s="198" t="s">
        <v>300</v>
      </c>
      <c r="C499" s="198" t="s">
        <v>313</v>
      </c>
      <c r="D499" s="210" t="s">
        <v>2582</v>
      </c>
      <c r="E499" s="200" t="s">
        <v>2583</v>
      </c>
    </row>
    <row r="500" spans="1:5" ht="30">
      <c r="A500" s="198" t="s">
        <v>1804</v>
      </c>
      <c r="B500" s="198" t="s">
        <v>300</v>
      </c>
      <c r="C500" s="198" t="s">
        <v>313</v>
      </c>
      <c r="D500" s="199" t="s">
        <v>2584</v>
      </c>
      <c r="E500" s="201" t="s">
        <v>2585</v>
      </c>
    </row>
    <row r="501" spans="1:5" ht="30" customHeight="1">
      <c r="A501" s="198" t="s">
        <v>1804</v>
      </c>
      <c r="B501" s="198" t="s">
        <v>300</v>
      </c>
      <c r="C501" s="198" t="s">
        <v>313</v>
      </c>
      <c r="D501" s="210" t="s">
        <v>2586</v>
      </c>
      <c r="E501" s="200" t="s">
        <v>2587</v>
      </c>
    </row>
    <row r="502" spans="1:5" ht="45">
      <c r="A502" s="198" t="s">
        <v>1804</v>
      </c>
      <c r="B502" s="198" t="s">
        <v>300</v>
      </c>
      <c r="C502" s="198" t="s">
        <v>313</v>
      </c>
      <c r="D502" s="210" t="s">
        <v>2588</v>
      </c>
      <c r="E502" s="200" t="s">
        <v>2589</v>
      </c>
    </row>
    <row r="503" spans="1:5" ht="30">
      <c r="A503" s="198" t="s">
        <v>1804</v>
      </c>
      <c r="B503" s="198" t="s">
        <v>300</v>
      </c>
      <c r="C503" s="198" t="s">
        <v>313</v>
      </c>
      <c r="D503" s="199" t="s">
        <v>2590</v>
      </c>
      <c r="E503" s="200" t="s">
        <v>2591</v>
      </c>
    </row>
    <row r="504" spans="1:5" ht="20.25" customHeight="1">
      <c r="A504" s="198" t="s">
        <v>1804</v>
      </c>
      <c r="B504" s="198" t="s">
        <v>300</v>
      </c>
      <c r="C504" s="198" t="s">
        <v>313</v>
      </c>
      <c r="D504" s="210" t="s">
        <v>2592</v>
      </c>
      <c r="E504" s="200" t="s">
        <v>2593</v>
      </c>
    </row>
    <row r="505" spans="1:5" ht="30">
      <c r="A505" s="198" t="s">
        <v>1804</v>
      </c>
      <c r="B505" s="198" t="s">
        <v>300</v>
      </c>
      <c r="C505" s="198" t="s">
        <v>313</v>
      </c>
      <c r="D505" s="210" t="s">
        <v>2594</v>
      </c>
      <c r="E505" s="200" t="s">
        <v>2595</v>
      </c>
    </row>
    <row r="506" spans="1:5" ht="29.25" customHeight="1">
      <c r="A506" s="198" t="s">
        <v>1804</v>
      </c>
      <c r="B506" s="198" t="s">
        <v>300</v>
      </c>
      <c r="C506" s="198" t="s">
        <v>313</v>
      </c>
      <c r="D506" s="210" t="s">
        <v>2596</v>
      </c>
      <c r="E506" s="200" t="s">
        <v>2597</v>
      </c>
    </row>
    <row r="507" spans="1:5" ht="51" customHeight="1">
      <c r="A507" s="198" t="s">
        <v>1804</v>
      </c>
      <c r="B507" s="198" t="s">
        <v>300</v>
      </c>
      <c r="C507" s="198" t="s">
        <v>313</v>
      </c>
      <c r="D507" s="199" t="s">
        <v>2598</v>
      </c>
      <c r="E507" s="200" t="s">
        <v>2599</v>
      </c>
    </row>
    <row r="508" spans="1:5" ht="58.5" customHeight="1">
      <c r="A508" s="198" t="s">
        <v>1804</v>
      </c>
      <c r="B508" s="198" t="s">
        <v>300</v>
      </c>
      <c r="C508" s="198" t="s">
        <v>313</v>
      </c>
      <c r="D508" s="199" t="s">
        <v>2600</v>
      </c>
      <c r="E508" s="200" t="s">
        <v>2601</v>
      </c>
    </row>
    <row r="509" spans="1:5" ht="70.5" customHeight="1">
      <c r="A509" s="198" t="s">
        <v>1804</v>
      </c>
      <c r="B509" s="198" t="s">
        <v>300</v>
      </c>
      <c r="C509" s="198" t="s">
        <v>313</v>
      </c>
      <c r="D509" s="199" t="s">
        <v>2602</v>
      </c>
      <c r="E509" s="201" t="s">
        <v>2603</v>
      </c>
    </row>
    <row r="510" spans="1:5" ht="43.5" customHeight="1">
      <c r="A510" s="198" t="s">
        <v>1804</v>
      </c>
      <c r="B510" s="198" t="s">
        <v>300</v>
      </c>
      <c r="C510" s="198" t="s">
        <v>313</v>
      </c>
      <c r="D510" s="199" t="s">
        <v>2604</v>
      </c>
      <c r="E510" s="200" t="s">
        <v>2605</v>
      </c>
    </row>
    <row r="511" spans="1:5" ht="45">
      <c r="A511" s="198" t="s">
        <v>1804</v>
      </c>
      <c r="B511" s="198" t="s">
        <v>300</v>
      </c>
      <c r="C511" s="198" t="s">
        <v>313</v>
      </c>
      <c r="D511" s="199" t="s">
        <v>2606</v>
      </c>
      <c r="E511" s="200" t="s">
        <v>2607</v>
      </c>
    </row>
    <row r="512" spans="1:5" ht="45">
      <c r="A512" s="198" t="s">
        <v>1804</v>
      </c>
      <c r="B512" s="198" t="s">
        <v>300</v>
      </c>
      <c r="C512" s="198" t="s">
        <v>313</v>
      </c>
      <c r="D512" s="199" t="s">
        <v>2608</v>
      </c>
      <c r="E512" s="200" t="s">
        <v>2609</v>
      </c>
    </row>
    <row r="513" spans="1:5" ht="30">
      <c r="A513" s="198" t="s">
        <v>1804</v>
      </c>
      <c r="B513" s="198" t="s">
        <v>300</v>
      </c>
      <c r="C513" s="198" t="s">
        <v>313</v>
      </c>
      <c r="D513" s="210" t="s">
        <v>2610</v>
      </c>
      <c r="E513" s="200" t="s">
        <v>2611</v>
      </c>
    </row>
    <row r="514" spans="1:5" ht="45">
      <c r="A514" s="198" t="s">
        <v>1804</v>
      </c>
      <c r="B514" s="198" t="s">
        <v>300</v>
      </c>
      <c r="C514" s="198" t="s">
        <v>313</v>
      </c>
      <c r="D514" s="199" t="s">
        <v>2612</v>
      </c>
      <c r="E514" s="200" t="s">
        <v>2613</v>
      </c>
    </row>
    <row r="515" spans="1:5" ht="43.5" customHeight="1">
      <c r="A515" s="198" t="s">
        <v>1804</v>
      </c>
      <c r="B515" s="198" t="s">
        <v>300</v>
      </c>
      <c r="C515" s="198" t="s">
        <v>313</v>
      </c>
      <c r="D515" s="199" t="s">
        <v>2614</v>
      </c>
      <c r="E515" s="200" t="s">
        <v>2615</v>
      </c>
    </row>
    <row r="516" spans="1:5" ht="45" customHeight="1">
      <c r="A516" s="198" t="s">
        <v>1804</v>
      </c>
      <c r="B516" s="198" t="s">
        <v>300</v>
      </c>
      <c r="C516" s="198" t="s">
        <v>313</v>
      </c>
      <c r="D516" s="199" t="s">
        <v>2616</v>
      </c>
      <c r="E516" s="200" t="s">
        <v>2617</v>
      </c>
    </row>
    <row r="517" spans="1:5" ht="43.5" customHeight="1">
      <c r="A517" s="198" t="s">
        <v>1804</v>
      </c>
      <c r="B517" s="198" t="s">
        <v>300</v>
      </c>
      <c r="C517" s="198" t="s">
        <v>313</v>
      </c>
      <c r="D517" s="199" t="s">
        <v>2618</v>
      </c>
      <c r="E517" s="200" t="s">
        <v>2619</v>
      </c>
    </row>
    <row r="518" spans="1:5" ht="30">
      <c r="A518" s="198" t="s">
        <v>1804</v>
      </c>
      <c r="B518" s="198" t="s">
        <v>300</v>
      </c>
      <c r="C518" s="198" t="s">
        <v>313</v>
      </c>
      <c r="D518" s="199" t="s">
        <v>2620</v>
      </c>
      <c r="E518" s="200" t="s">
        <v>2621</v>
      </c>
    </row>
    <row r="519" spans="1:5" ht="45.75" customHeight="1">
      <c r="A519" s="198" t="s">
        <v>1804</v>
      </c>
      <c r="B519" s="198" t="s">
        <v>300</v>
      </c>
      <c r="C519" s="198" t="s">
        <v>313</v>
      </c>
      <c r="D519" s="199" t="s">
        <v>2622</v>
      </c>
      <c r="E519" s="200" t="s">
        <v>2623</v>
      </c>
    </row>
    <row r="520" spans="1:5" ht="30">
      <c r="A520" s="198" t="s">
        <v>1804</v>
      </c>
      <c r="B520" s="198" t="s">
        <v>300</v>
      </c>
      <c r="C520" s="198" t="s">
        <v>313</v>
      </c>
      <c r="D520" s="210" t="s">
        <v>2624</v>
      </c>
      <c r="E520" s="200" t="s">
        <v>2625</v>
      </c>
    </row>
    <row r="521" spans="1:5" ht="58.5" customHeight="1">
      <c r="A521" s="198" t="s">
        <v>1804</v>
      </c>
      <c r="B521" s="198" t="s">
        <v>300</v>
      </c>
      <c r="C521" s="198" t="s">
        <v>313</v>
      </c>
      <c r="D521" s="199" t="s">
        <v>2626</v>
      </c>
      <c r="E521" s="200" t="s">
        <v>2627</v>
      </c>
    </row>
    <row r="522" spans="1:5" ht="45">
      <c r="A522" s="198" t="s">
        <v>1804</v>
      </c>
      <c r="B522" s="198" t="s">
        <v>300</v>
      </c>
      <c r="C522" s="198" t="s">
        <v>313</v>
      </c>
      <c r="D522" s="210" t="s">
        <v>2628</v>
      </c>
      <c r="E522" s="200" t="s">
        <v>2629</v>
      </c>
    </row>
    <row r="523" spans="1:5" ht="45">
      <c r="A523" s="198" t="s">
        <v>1804</v>
      </c>
      <c r="B523" s="198" t="s">
        <v>300</v>
      </c>
      <c r="C523" s="198" t="s">
        <v>313</v>
      </c>
      <c r="D523" s="199" t="s">
        <v>2630</v>
      </c>
      <c r="E523" s="200" t="s">
        <v>2631</v>
      </c>
    </row>
    <row r="524" spans="1:5" ht="45">
      <c r="A524" s="198" t="s">
        <v>1804</v>
      </c>
      <c r="B524" s="198" t="s">
        <v>300</v>
      </c>
      <c r="C524" s="198" t="s">
        <v>313</v>
      </c>
      <c r="D524" s="199" t="s">
        <v>2632</v>
      </c>
      <c r="E524" s="200" t="s">
        <v>2633</v>
      </c>
    </row>
    <row r="525" spans="1:5" ht="30">
      <c r="A525" s="198" t="s">
        <v>1804</v>
      </c>
      <c r="B525" s="198" t="s">
        <v>300</v>
      </c>
      <c r="C525" s="198" t="s">
        <v>313</v>
      </c>
      <c r="D525" s="199" t="s">
        <v>2634</v>
      </c>
      <c r="E525" s="201" t="s">
        <v>2635</v>
      </c>
    </row>
    <row r="526" spans="1:5" ht="87" customHeight="1">
      <c r="A526" s="198" t="s">
        <v>1804</v>
      </c>
      <c r="B526" s="198" t="s">
        <v>300</v>
      </c>
      <c r="C526" s="198" t="s">
        <v>313</v>
      </c>
      <c r="D526" s="199" t="s">
        <v>2636</v>
      </c>
      <c r="E526" s="201" t="s">
        <v>2637</v>
      </c>
    </row>
    <row r="527" spans="1:5" ht="45">
      <c r="A527" s="198" t="s">
        <v>1804</v>
      </c>
      <c r="B527" s="198" t="s">
        <v>300</v>
      </c>
      <c r="C527" s="198" t="s">
        <v>313</v>
      </c>
      <c r="D527" s="199" t="s">
        <v>2638</v>
      </c>
      <c r="E527" s="200" t="s">
        <v>2639</v>
      </c>
    </row>
    <row r="528" spans="1:5" ht="30">
      <c r="A528" s="198" t="s">
        <v>1804</v>
      </c>
      <c r="B528" s="198" t="s">
        <v>300</v>
      </c>
      <c r="C528" s="198" t="s">
        <v>313</v>
      </c>
      <c r="D528" s="199" t="s">
        <v>2640</v>
      </c>
      <c r="E528" s="200" t="s">
        <v>2641</v>
      </c>
    </row>
    <row r="529" spans="1:5" ht="45">
      <c r="A529" s="198" t="s">
        <v>1804</v>
      </c>
      <c r="B529" s="198" t="s">
        <v>300</v>
      </c>
      <c r="C529" s="198" t="s">
        <v>313</v>
      </c>
      <c r="D529" s="199" t="s">
        <v>2642</v>
      </c>
      <c r="E529" s="219" t="s">
        <v>2643</v>
      </c>
    </row>
    <row r="530" spans="1:5" ht="15">
      <c r="A530" s="195" t="s">
        <v>1811</v>
      </c>
      <c r="B530" s="195" t="s">
        <v>1812</v>
      </c>
      <c r="C530" s="195" t="s">
        <v>420</v>
      </c>
      <c r="D530" s="193">
        <f>COUNTA(D531:D533)</f>
        <v>3</v>
      </c>
      <c r="E530" s="216" t="s">
        <v>420</v>
      </c>
    </row>
    <row r="531" spans="1:5" ht="45" customHeight="1">
      <c r="A531" s="198" t="s">
        <v>1811</v>
      </c>
      <c r="B531" s="198" t="s">
        <v>1812</v>
      </c>
      <c r="C531" s="198" t="s">
        <v>420</v>
      </c>
      <c r="D531" s="199" t="s">
        <v>2644</v>
      </c>
      <c r="E531" s="223" t="s">
        <v>2645</v>
      </c>
    </row>
    <row r="532" spans="1:5" ht="27.75" customHeight="1">
      <c r="A532" s="198" t="s">
        <v>1811</v>
      </c>
      <c r="B532" s="198" t="s">
        <v>1812</v>
      </c>
      <c r="C532" s="198" t="s">
        <v>420</v>
      </c>
      <c r="D532" s="199" t="s">
        <v>2646</v>
      </c>
      <c r="E532" s="200" t="s">
        <v>2647</v>
      </c>
    </row>
    <row r="533" spans="1:5" ht="32.25" customHeight="1">
      <c r="A533" s="198" t="s">
        <v>1811</v>
      </c>
      <c r="B533" s="198" t="s">
        <v>1812</v>
      </c>
      <c r="C533" s="198" t="s">
        <v>420</v>
      </c>
      <c r="D533" s="199" t="s">
        <v>2648</v>
      </c>
      <c r="E533" s="200" t="s">
        <v>2649</v>
      </c>
    </row>
    <row r="534" spans="1:5" ht="15">
      <c r="A534" s="195" t="s">
        <v>34</v>
      </c>
      <c r="B534" s="195" t="s">
        <v>1720</v>
      </c>
      <c r="C534" s="195" t="s">
        <v>429</v>
      </c>
      <c r="D534" s="193">
        <f>COUNTA(D535:D540)</f>
        <v>6</v>
      </c>
      <c r="E534" s="216" t="s">
        <v>429</v>
      </c>
    </row>
    <row r="535" spans="1:5" ht="30">
      <c r="A535" s="198" t="s">
        <v>34</v>
      </c>
      <c r="B535" s="198" t="s">
        <v>1720</v>
      </c>
      <c r="C535" s="198" t="s">
        <v>429</v>
      </c>
      <c r="D535" s="199" t="s">
        <v>2650</v>
      </c>
      <c r="E535" s="223" t="s">
        <v>2651</v>
      </c>
    </row>
    <row r="536" spans="1:5" ht="30">
      <c r="A536" s="198" t="s">
        <v>34</v>
      </c>
      <c r="B536" s="198" t="s">
        <v>1720</v>
      </c>
      <c r="C536" s="198" t="s">
        <v>429</v>
      </c>
      <c r="D536" s="199" t="s">
        <v>2652</v>
      </c>
      <c r="E536" s="200" t="s">
        <v>2653</v>
      </c>
    </row>
    <row r="537" spans="1:5" ht="28.5" customHeight="1">
      <c r="A537" s="198" t="s">
        <v>34</v>
      </c>
      <c r="B537" s="198" t="s">
        <v>1720</v>
      </c>
      <c r="C537" s="198" t="s">
        <v>429</v>
      </c>
      <c r="D537" s="199" t="s">
        <v>2654</v>
      </c>
      <c r="E537" s="200" t="s">
        <v>2655</v>
      </c>
    </row>
    <row r="538" spans="1:5" ht="30">
      <c r="A538" s="198" t="s">
        <v>34</v>
      </c>
      <c r="B538" s="198" t="s">
        <v>1720</v>
      </c>
      <c r="C538" s="198" t="s">
        <v>429</v>
      </c>
      <c r="D538" s="199" t="s">
        <v>2656</v>
      </c>
      <c r="E538" s="201" t="s">
        <v>2657</v>
      </c>
    </row>
    <row r="539" spans="1:5" ht="34.5" customHeight="1">
      <c r="A539" s="198" t="s">
        <v>34</v>
      </c>
      <c r="B539" s="198" t="s">
        <v>1720</v>
      </c>
      <c r="C539" s="198" t="s">
        <v>429</v>
      </c>
      <c r="D539" s="199" t="s">
        <v>2658</v>
      </c>
      <c r="E539" s="201" t="s">
        <v>2659</v>
      </c>
    </row>
    <row r="540" spans="1:5" ht="30.75" customHeight="1">
      <c r="A540" s="198" t="s">
        <v>34</v>
      </c>
      <c r="B540" s="198" t="s">
        <v>1720</v>
      </c>
      <c r="C540" s="198" t="s">
        <v>429</v>
      </c>
      <c r="D540" s="199" t="s">
        <v>2660</v>
      </c>
      <c r="E540" s="228" t="s">
        <v>2661</v>
      </c>
    </row>
    <row r="541" spans="1:5" ht="15">
      <c r="A541" s="195" t="s">
        <v>440</v>
      </c>
      <c r="B541" s="195" t="s">
        <v>1885</v>
      </c>
      <c r="C541" s="195" t="s">
        <v>442</v>
      </c>
      <c r="D541" s="193">
        <f>COUNTA(D542:D563)</f>
        <v>22</v>
      </c>
      <c r="E541" s="216" t="s">
        <v>442</v>
      </c>
    </row>
    <row r="542" spans="1:5" ht="57" customHeight="1">
      <c r="A542" s="198" t="s">
        <v>440</v>
      </c>
      <c r="B542" s="198" t="s">
        <v>1885</v>
      </c>
      <c r="C542" s="198" t="s">
        <v>442</v>
      </c>
      <c r="D542" s="210" t="s">
        <v>2662</v>
      </c>
      <c r="E542" s="223" t="s">
        <v>2663</v>
      </c>
    </row>
    <row r="543" spans="1:5" ht="15">
      <c r="A543" s="198" t="s">
        <v>440</v>
      </c>
      <c r="B543" s="198" t="s">
        <v>1885</v>
      </c>
      <c r="C543" s="198" t="s">
        <v>442</v>
      </c>
      <c r="D543" s="210" t="s">
        <v>2664</v>
      </c>
      <c r="E543" s="200" t="s">
        <v>2665</v>
      </c>
    </row>
    <row r="544" spans="1:5" ht="24.75" customHeight="1">
      <c r="A544" s="198" t="s">
        <v>440</v>
      </c>
      <c r="B544" s="198" t="s">
        <v>1885</v>
      </c>
      <c r="C544" s="198" t="s">
        <v>442</v>
      </c>
      <c r="D544" s="210" t="s">
        <v>2666</v>
      </c>
      <c r="E544" s="200" t="s">
        <v>2667</v>
      </c>
    </row>
    <row r="545" spans="1:5" ht="31.5" customHeight="1">
      <c r="A545" s="198" t="s">
        <v>440</v>
      </c>
      <c r="B545" s="198" t="s">
        <v>1885</v>
      </c>
      <c r="C545" s="198" t="s">
        <v>442</v>
      </c>
      <c r="D545" s="210" t="s">
        <v>2668</v>
      </c>
      <c r="E545" s="200" t="s">
        <v>2669</v>
      </c>
    </row>
    <row r="546" spans="1:5" ht="31.5" customHeight="1">
      <c r="A546" s="198" t="s">
        <v>440</v>
      </c>
      <c r="B546" s="198" t="s">
        <v>1885</v>
      </c>
      <c r="C546" s="198" t="s">
        <v>442</v>
      </c>
      <c r="D546" s="210" t="s">
        <v>2670</v>
      </c>
      <c r="E546" s="200" t="s">
        <v>2671</v>
      </c>
    </row>
    <row r="547" spans="1:5" ht="29.25" customHeight="1">
      <c r="A547" s="198" t="s">
        <v>440</v>
      </c>
      <c r="B547" s="198" t="s">
        <v>1885</v>
      </c>
      <c r="C547" s="198" t="s">
        <v>442</v>
      </c>
      <c r="D547" s="210" t="s">
        <v>2672</v>
      </c>
      <c r="E547" s="200" t="s">
        <v>2673</v>
      </c>
    </row>
    <row r="548" spans="1:5" ht="15">
      <c r="A548" s="198" t="s">
        <v>440</v>
      </c>
      <c r="B548" s="198" t="s">
        <v>1885</v>
      </c>
      <c r="C548" s="198" t="s">
        <v>442</v>
      </c>
      <c r="D548" s="210" t="s">
        <v>2674</v>
      </c>
      <c r="E548" s="200" t="s">
        <v>2675</v>
      </c>
    </row>
    <row r="549" spans="1:5" ht="30">
      <c r="A549" s="198" t="s">
        <v>440</v>
      </c>
      <c r="B549" s="198" t="s">
        <v>1885</v>
      </c>
      <c r="C549" s="198" t="s">
        <v>442</v>
      </c>
      <c r="D549" s="210" t="s">
        <v>2676</v>
      </c>
      <c r="E549" s="200" t="s">
        <v>2677</v>
      </c>
    </row>
    <row r="550" spans="1:5" ht="15">
      <c r="A550" s="198" t="s">
        <v>440</v>
      </c>
      <c r="B550" s="198" t="s">
        <v>1885</v>
      </c>
      <c r="C550" s="198" t="s">
        <v>442</v>
      </c>
      <c r="D550" s="210" t="s">
        <v>2678</v>
      </c>
      <c r="E550" s="200" t="s">
        <v>2679</v>
      </c>
    </row>
    <row r="551" spans="1:5" ht="45">
      <c r="A551" s="198" t="s">
        <v>440</v>
      </c>
      <c r="B551" s="198" t="s">
        <v>1885</v>
      </c>
      <c r="C551" s="198" t="s">
        <v>442</v>
      </c>
      <c r="D551" s="210" t="s">
        <v>2680</v>
      </c>
      <c r="E551" s="200" t="s">
        <v>2681</v>
      </c>
    </row>
    <row r="552" spans="1:5" ht="15">
      <c r="A552" s="198"/>
      <c r="B552" s="198"/>
      <c r="C552" s="198"/>
      <c r="D552" s="210" t="s">
        <v>2682</v>
      </c>
      <c r="E552" s="200" t="s">
        <v>2683</v>
      </c>
    </row>
    <row r="553" spans="1:5" ht="30">
      <c r="A553" s="198"/>
      <c r="B553" s="198"/>
      <c r="C553" s="198"/>
      <c r="D553" s="210" t="s">
        <v>2684</v>
      </c>
      <c r="E553" s="200" t="s">
        <v>2685</v>
      </c>
    </row>
    <row r="554" spans="1:5" ht="30">
      <c r="A554" s="198"/>
      <c r="B554" s="198"/>
      <c r="C554" s="198"/>
      <c r="D554" s="210" t="s">
        <v>2686</v>
      </c>
      <c r="E554" s="200" t="s">
        <v>2687</v>
      </c>
    </row>
    <row r="555" spans="1:5" ht="15">
      <c r="A555" s="198"/>
      <c r="B555" s="198"/>
      <c r="C555" s="198"/>
      <c r="D555" s="210" t="s">
        <v>2688</v>
      </c>
      <c r="E555" s="200" t="s">
        <v>2689</v>
      </c>
    </row>
    <row r="556" spans="1:5" ht="15">
      <c r="A556" s="198"/>
      <c r="B556" s="198"/>
      <c r="C556" s="198"/>
      <c r="D556" s="210" t="s">
        <v>2690</v>
      </c>
      <c r="E556" s="200" t="s">
        <v>2691</v>
      </c>
    </row>
    <row r="557" spans="1:5" ht="15">
      <c r="A557" s="198"/>
      <c r="B557" s="198"/>
      <c r="C557" s="198"/>
      <c r="D557" s="210" t="s">
        <v>2692</v>
      </c>
      <c r="E557" s="200" t="s">
        <v>2693</v>
      </c>
    </row>
    <row r="558" spans="1:5" ht="15">
      <c r="A558" s="198"/>
      <c r="B558" s="198"/>
      <c r="C558" s="198"/>
      <c r="D558" s="210" t="s">
        <v>2694</v>
      </c>
      <c r="E558" s="200" t="s">
        <v>2695</v>
      </c>
    </row>
    <row r="559" spans="1:5" ht="15">
      <c r="A559" s="198"/>
      <c r="B559" s="198"/>
      <c r="C559" s="198"/>
      <c r="D559" s="210" t="s">
        <v>2696</v>
      </c>
      <c r="E559" s="200" t="s">
        <v>2697</v>
      </c>
    </row>
    <row r="560" spans="1:5" ht="30">
      <c r="A560" s="198" t="s">
        <v>440</v>
      </c>
      <c r="B560" s="198" t="s">
        <v>1885</v>
      </c>
      <c r="C560" s="198" t="s">
        <v>442</v>
      </c>
      <c r="D560" s="210" t="s">
        <v>2698</v>
      </c>
      <c r="E560" s="200" t="s">
        <v>2699</v>
      </c>
    </row>
    <row r="561" spans="1:5" ht="45">
      <c r="A561" s="198" t="s">
        <v>440</v>
      </c>
      <c r="B561" s="198" t="s">
        <v>1885</v>
      </c>
      <c r="C561" s="198" t="s">
        <v>442</v>
      </c>
      <c r="D561" s="210" t="s">
        <v>2700</v>
      </c>
      <c r="E561" s="200" t="s">
        <v>2701</v>
      </c>
    </row>
    <row r="562" spans="1:5" ht="30">
      <c r="A562" s="198" t="s">
        <v>440</v>
      </c>
      <c r="B562" s="198" t="s">
        <v>1885</v>
      </c>
      <c r="C562" s="198" t="s">
        <v>442</v>
      </c>
      <c r="D562" s="210" t="s">
        <v>2702</v>
      </c>
      <c r="E562" s="200" t="s">
        <v>2703</v>
      </c>
    </row>
    <row r="563" spans="1:5" ht="57" customHeight="1">
      <c r="A563" s="198" t="s">
        <v>440</v>
      </c>
      <c r="B563" s="198" t="s">
        <v>1885</v>
      </c>
      <c r="C563" s="198" t="s">
        <v>442</v>
      </c>
      <c r="D563" s="199" t="s">
        <v>2704</v>
      </c>
      <c r="E563" s="200" t="s">
        <v>2705</v>
      </c>
    </row>
    <row r="564" spans="1:5" ht="15">
      <c r="A564" s="195"/>
      <c r="B564" s="195"/>
      <c r="C564" s="195" t="s">
        <v>467</v>
      </c>
      <c r="D564" s="193">
        <f>COUNTA(D565:D568)</f>
        <v>4</v>
      </c>
      <c r="E564" s="216" t="s">
        <v>467</v>
      </c>
    </row>
    <row r="565" spans="1:5" ht="42.75" customHeight="1">
      <c r="A565" s="198"/>
      <c r="B565" s="198"/>
      <c r="C565" s="198" t="s">
        <v>467</v>
      </c>
      <c r="D565" s="199" t="s">
        <v>2706</v>
      </c>
      <c r="E565" s="200" t="s">
        <v>2707</v>
      </c>
    </row>
    <row r="566" spans="1:5" ht="45" customHeight="1">
      <c r="A566" s="198"/>
      <c r="B566" s="198"/>
      <c r="C566" s="198" t="s">
        <v>467</v>
      </c>
      <c r="D566" s="210" t="s">
        <v>2708</v>
      </c>
      <c r="E566" s="200" t="s">
        <v>2709</v>
      </c>
    </row>
    <row r="567" spans="1:5" ht="32.25" customHeight="1">
      <c r="A567" s="198"/>
      <c r="B567" s="198"/>
      <c r="C567" s="198" t="s">
        <v>467</v>
      </c>
      <c r="D567" s="210" t="s">
        <v>2710</v>
      </c>
      <c r="E567" s="200" t="s">
        <v>2711</v>
      </c>
    </row>
    <row r="568" spans="1:5" ht="45" customHeight="1">
      <c r="A568" s="198"/>
      <c r="B568" s="198"/>
      <c r="C568" s="198" t="s">
        <v>467</v>
      </c>
      <c r="D568" s="210" t="s">
        <v>2712</v>
      </c>
      <c r="E568" s="200" t="s">
        <v>2713</v>
      </c>
    </row>
    <row r="569" spans="1:5" ht="15">
      <c r="A569" s="195" t="s">
        <v>34</v>
      </c>
      <c r="B569" s="195" t="s">
        <v>1720</v>
      </c>
      <c r="C569" s="195" t="s">
        <v>474</v>
      </c>
      <c r="D569" s="193">
        <f>COUNTA(D570)</f>
        <v>1</v>
      </c>
      <c r="E569" s="216" t="s">
        <v>474</v>
      </c>
    </row>
    <row r="570" spans="1:5" ht="15">
      <c r="A570" s="198" t="s">
        <v>34</v>
      </c>
      <c r="B570" s="198" t="s">
        <v>1720</v>
      </c>
      <c r="C570" s="198" t="s">
        <v>474</v>
      </c>
      <c r="D570" s="199" t="s">
        <v>2714</v>
      </c>
      <c r="E570" s="200" t="s">
        <v>2715</v>
      </c>
    </row>
    <row r="571" spans="1:5" ht="15">
      <c r="A571" s="195" t="s">
        <v>34</v>
      </c>
      <c r="B571" s="195" t="s">
        <v>1720</v>
      </c>
      <c r="C571" s="195" t="s">
        <v>490</v>
      </c>
      <c r="D571" s="193">
        <f>COUNTA(D572:D582)</f>
        <v>11</v>
      </c>
      <c r="E571" s="216" t="s">
        <v>2716</v>
      </c>
    </row>
    <row r="572" spans="1:5" ht="34.5" customHeight="1">
      <c r="A572" s="198" t="s">
        <v>34</v>
      </c>
      <c r="B572" s="198" t="s">
        <v>1720</v>
      </c>
      <c r="C572" s="198" t="s">
        <v>490</v>
      </c>
      <c r="D572" s="199" t="s">
        <v>2717</v>
      </c>
      <c r="E572" s="200" t="s">
        <v>2718</v>
      </c>
    </row>
    <row r="573" spans="1:5" ht="45">
      <c r="A573" s="198" t="s">
        <v>34</v>
      </c>
      <c r="B573" s="198" t="s">
        <v>1720</v>
      </c>
      <c r="C573" s="198" t="s">
        <v>490</v>
      </c>
      <c r="D573" s="199" t="s">
        <v>2719</v>
      </c>
      <c r="E573" s="200" t="s">
        <v>2720</v>
      </c>
    </row>
    <row r="574" spans="1:5" ht="45">
      <c r="A574" s="198" t="s">
        <v>34</v>
      </c>
      <c r="B574" s="198" t="s">
        <v>1720</v>
      </c>
      <c r="C574" s="198" t="s">
        <v>490</v>
      </c>
      <c r="D574" s="199" t="s">
        <v>2721</v>
      </c>
      <c r="E574" s="200" t="s">
        <v>2722</v>
      </c>
    </row>
    <row r="575" spans="1:5" ht="15">
      <c r="A575" s="198" t="s">
        <v>34</v>
      </c>
      <c r="B575" s="198" t="s">
        <v>1720</v>
      </c>
      <c r="C575" s="198" t="s">
        <v>490</v>
      </c>
      <c r="D575" s="199" t="s">
        <v>2723</v>
      </c>
      <c r="E575" s="200" t="s">
        <v>2724</v>
      </c>
    </row>
    <row r="576" spans="1:5" ht="23.25" customHeight="1">
      <c r="A576" s="198" t="s">
        <v>34</v>
      </c>
      <c r="B576" s="198" t="s">
        <v>1720</v>
      </c>
      <c r="C576" s="198" t="s">
        <v>490</v>
      </c>
      <c r="D576" s="199" t="s">
        <v>2725</v>
      </c>
      <c r="E576" s="200" t="s">
        <v>2726</v>
      </c>
    </row>
    <row r="577" spans="1:5" ht="30">
      <c r="A577" s="198" t="s">
        <v>34</v>
      </c>
      <c r="B577" s="198" t="s">
        <v>1720</v>
      </c>
      <c r="C577" s="198" t="s">
        <v>490</v>
      </c>
      <c r="D577" s="199" t="s">
        <v>2727</v>
      </c>
      <c r="E577" s="200" t="s">
        <v>2728</v>
      </c>
    </row>
    <row r="578" spans="1:5" ht="15">
      <c r="A578" s="198" t="s">
        <v>34</v>
      </c>
      <c r="B578" s="198" t="s">
        <v>1720</v>
      </c>
      <c r="C578" s="198" t="s">
        <v>490</v>
      </c>
      <c r="D578" s="199" t="s">
        <v>2729</v>
      </c>
      <c r="E578" s="200" t="s">
        <v>2730</v>
      </c>
    </row>
    <row r="579" spans="1:5" ht="43.5" customHeight="1">
      <c r="A579" s="198" t="s">
        <v>34</v>
      </c>
      <c r="B579" s="198" t="s">
        <v>1720</v>
      </c>
      <c r="C579" s="198" t="s">
        <v>490</v>
      </c>
      <c r="D579" s="199" t="s">
        <v>2731</v>
      </c>
      <c r="E579" s="200" t="s">
        <v>2732</v>
      </c>
    </row>
    <row r="580" spans="1:5" ht="45.75" customHeight="1">
      <c r="A580" s="198" t="s">
        <v>34</v>
      </c>
      <c r="B580" s="198" t="s">
        <v>1720</v>
      </c>
      <c r="C580" s="198" t="s">
        <v>490</v>
      </c>
      <c r="D580" s="199" t="s">
        <v>2733</v>
      </c>
      <c r="E580" s="200" t="s">
        <v>2734</v>
      </c>
    </row>
    <row r="581" spans="1:5" ht="55.5" customHeight="1">
      <c r="A581" s="198" t="s">
        <v>34</v>
      </c>
      <c r="B581" s="198" t="s">
        <v>1720</v>
      </c>
      <c r="C581" s="198" t="s">
        <v>490</v>
      </c>
      <c r="D581" s="210" t="s">
        <v>2735</v>
      </c>
      <c r="E581" s="200" t="s">
        <v>2736</v>
      </c>
    </row>
    <row r="582" spans="1:5" ht="15">
      <c r="A582" s="198" t="s">
        <v>34</v>
      </c>
      <c r="B582" s="198" t="s">
        <v>1720</v>
      </c>
      <c r="C582" s="198" t="s">
        <v>490</v>
      </c>
      <c r="D582" s="210" t="s">
        <v>2737</v>
      </c>
      <c r="E582" s="200" t="s">
        <v>2738</v>
      </c>
    </row>
    <row r="583" spans="1:5">
      <c r="A583" s="195" t="s">
        <v>66</v>
      </c>
      <c r="B583" s="195" t="s">
        <v>221</v>
      </c>
      <c r="C583" s="195" t="s">
        <v>495</v>
      </c>
      <c r="D583" s="211">
        <f>COUNTA(D584:D587)</f>
        <v>4</v>
      </c>
      <c r="E583" s="212" t="s">
        <v>495</v>
      </c>
    </row>
    <row r="584" spans="1:5" ht="36.75" customHeight="1">
      <c r="A584" s="198" t="s">
        <v>66</v>
      </c>
      <c r="B584" s="198" t="s">
        <v>221</v>
      </c>
      <c r="C584" s="198" t="s">
        <v>495</v>
      </c>
      <c r="D584" s="210" t="s">
        <v>2739</v>
      </c>
      <c r="E584" s="200" t="s">
        <v>2740</v>
      </c>
    </row>
    <row r="585" spans="1:5" ht="42.75" customHeight="1">
      <c r="A585" s="198" t="s">
        <v>66</v>
      </c>
      <c r="B585" s="198" t="s">
        <v>221</v>
      </c>
      <c r="C585" s="198" t="s">
        <v>495</v>
      </c>
      <c r="D585" s="210" t="s">
        <v>2088</v>
      </c>
      <c r="E585" s="200" t="s">
        <v>2741</v>
      </c>
    </row>
    <row r="586" spans="1:5" ht="45" customHeight="1">
      <c r="A586" s="198" t="s">
        <v>66</v>
      </c>
      <c r="B586" s="198" t="s">
        <v>221</v>
      </c>
      <c r="C586" s="198" t="s">
        <v>495</v>
      </c>
      <c r="D586" s="210" t="s">
        <v>2742</v>
      </c>
      <c r="E586" s="200" t="s">
        <v>2743</v>
      </c>
    </row>
    <row r="587" spans="1:5" ht="30">
      <c r="A587" s="198" t="s">
        <v>66</v>
      </c>
      <c r="B587" s="198" t="s">
        <v>221</v>
      </c>
      <c r="C587" s="198" t="s">
        <v>495</v>
      </c>
      <c r="D587" s="210" t="s">
        <v>2744</v>
      </c>
      <c r="E587" s="200" t="s">
        <v>2745</v>
      </c>
    </row>
    <row r="588" spans="1:5" ht="15">
      <c r="A588" s="195" t="s">
        <v>1811</v>
      </c>
      <c r="B588" s="195" t="s">
        <v>94</v>
      </c>
      <c r="C588" s="195" t="s">
        <v>508</v>
      </c>
      <c r="D588" s="193">
        <f>COUNTA(D589:D606)</f>
        <v>18</v>
      </c>
      <c r="E588" s="216" t="s">
        <v>508</v>
      </c>
    </row>
    <row r="589" spans="1:5" s="208" customFormat="1" ht="46.5" customHeight="1">
      <c r="A589" s="198" t="s">
        <v>1811</v>
      </c>
      <c r="B589" s="198" t="s">
        <v>94</v>
      </c>
      <c r="C589" s="198" t="s">
        <v>508</v>
      </c>
      <c r="D589" s="227" t="s">
        <v>2287</v>
      </c>
      <c r="E589" s="229" t="s">
        <v>2746</v>
      </c>
    </row>
    <row r="590" spans="1:5" s="208" customFormat="1" ht="46.5" customHeight="1">
      <c r="A590" s="198" t="s">
        <v>1811</v>
      </c>
      <c r="B590" s="198" t="s">
        <v>94</v>
      </c>
      <c r="C590" s="198" t="s">
        <v>508</v>
      </c>
      <c r="D590" s="227" t="s">
        <v>2747</v>
      </c>
      <c r="E590" s="229" t="s">
        <v>2748</v>
      </c>
    </row>
    <row r="591" spans="1:5" s="208" customFormat="1" ht="31.5" customHeight="1">
      <c r="A591" s="198" t="s">
        <v>1811</v>
      </c>
      <c r="B591" s="198" t="s">
        <v>94</v>
      </c>
      <c r="C591" s="198" t="s">
        <v>508</v>
      </c>
      <c r="D591" s="227" t="s">
        <v>2306</v>
      </c>
      <c r="E591" s="229" t="s">
        <v>2749</v>
      </c>
    </row>
    <row r="592" spans="1:5" s="208" customFormat="1" ht="46.5" customHeight="1">
      <c r="A592" s="198" t="s">
        <v>1811</v>
      </c>
      <c r="B592" s="198" t="s">
        <v>94</v>
      </c>
      <c r="C592" s="198" t="s">
        <v>508</v>
      </c>
      <c r="D592" s="230" t="s">
        <v>2750</v>
      </c>
      <c r="E592" s="229" t="s">
        <v>2751</v>
      </c>
    </row>
    <row r="593" spans="1:5" ht="46.5" customHeight="1">
      <c r="A593" s="198" t="s">
        <v>1811</v>
      </c>
      <c r="B593" s="198" t="s">
        <v>94</v>
      </c>
      <c r="C593" s="198" t="s">
        <v>508</v>
      </c>
      <c r="D593" s="199" t="s">
        <v>2752</v>
      </c>
      <c r="E593" s="200" t="s">
        <v>2753</v>
      </c>
    </row>
    <row r="594" spans="1:5" ht="84" customHeight="1">
      <c r="A594" s="198" t="s">
        <v>1811</v>
      </c>
      <c r="B594" s="198" t="s">
        <v>94</v>
      </c>
      <c r="C594" s="198" t="s">
        <v>508</v>
      </c>
      <c r="D594" s="199" t="s">
        <v>2754</v>
      </c>
      <c r="E594" s="200" t="s">
        <v>2755</v>
      </c>
    </row>
    <row r="595" spans="1:5" ht="58.5" customHeight="1">
      <c r="A595" s="198" t="s">
        <v>1811</v>
      </c>
      <c r="B595" s="198" t="s">
        <v>94</v>
      </c>
      <c r="C595" s="198" t="s">
        <v>508</v>
      </c>
      <c r="D595" s="199" t="s">
        <v>1936</v>
      </c>
      <c r="E595" s="200" t="s">
        <v>2756</v>
      </c>
    </row>
    <row r="596" spans="1:5" ht="72" customHeight="1">
      <c r="A596" s="198" t="s">
        <v>1811</v>
      </c>
      <c r="B596" s="198" t="s">
        <v>94</v>
      </c>
      <c r="C596" s="198" t="s">
        <v>508</v>
      </c>
      <c r="D596" s="199" t="s">
        <v>1936</v>
      </c>
      <c r="E596" s="200" t="s">
        <v>2757</v>
      </c>
    </row>
    <row r="597" spans="1:5" ht="55.5" customHeight="1">
      <c r="A597" s="198" t="s">
        <v>1811</v>
      </c>
      <c r="B597" s="198" t="s">
        <v>94</v>
      </c>
      <c r="C597" s="198" t="s">
        <v>508</v>
      </c>
      <c r="D597" s="199" t="s">
        <v>1936</v>
      </c>
      <c r="E597" s="200" t="s">
        <v>2758</v>
      </c>
    </row>
    <row r="598" spans="1:5" ht="30">
      <c r="A598" s="198" t="s">
        <v>1811</v>
      </c>
      <c r="B598" s="198" t="s">
        <v>94</v>
      </c>
      <c r="C598" s="198" t="s">
        <v>508</v>
      </c>
      <c r="D598" s="199" t="s">
        <v>2759</v>
      </c>
      <c r="E598" s="200" t="s">
        <v>2760</v>
      </c>
    </row>
    <row r="599" spans="1:5" ht="59.25" customHeight="1">
      <c r="A599" s="198" t="s">
        <v>1811</v>
      </c>
      <c r="B599" s="198" t="s">
        <v>94</v>
      </c>
      <c r="C599" s="198" t="s">
        <v>508</v>
      </c>
      <c r="D599" s="199" t="s">
        <v>2761</v>
      </c>
      <c r="E599" s="200" t="s">
        <v>2762</v>
      </c>
    </row>
    <row r="600" spans="1:5" ht="30.75" customHeight="1">
      <c r="A600" s="198" t="s">
        <v>1811</v>
      </c>
      <c r="B600" s="198" t="s">
        <v>94</v>
      </c>
      <c r="C600" s="198" t="s">
        <v>508</v>
      </c>
      <c r="D600" s="199" t="s">
        <v>2763</v>
      </c>
      <c r="E600" s="200" t="s">
        <v>2764</v>
      </c>
    </row>
    <row r="601" spans="1:5" ht="33" customHeight="1">
      <c r="A601" s="198" t="s">
        <v>1811</v>
      </c>
      <c r="B601" s="198" t="s">
        <v>94</v>
      </c>
      <c r="C601" s="198" t="s">
        <v>508</v>
      </c>
      <c r="D601" s="199" t="s">
        <v>1928</v>
      </c>
      <c r="E601" s="200" t="s">
        <v>2765</v>
      </c>
    </row>
    <row r="602" spans="1:5" ht="45.75" customHeight="1">
      <c r="A602" s="198" t="s">
        <v>1811</v>
      </c>
      <c r="B602" s="198" t="s">
        <v>94</v>
      </c>
      <c r="C602" s="198" t="s">
        <v>508</v>
      </c>
      <c r="D602" s="199" t="s">
        <v>1928</v>
      </c>
      <c r="E602" s="200" t="s">
        <v>2766</v>
      </c>
    </row>
    <row r="603" spans="1:5" ht="41.25" customHeight="1">
      <c r="A603" s="198" t="s">
        <v>1811</v>
      </c>
      <c r="B603" s="198" t="s">
        <v>94</v>
      </c>
      <c r="C603" s="198" t="s">
        <v>508</v>
      </c>
      <c r="D603" s="199" t="s">
        <v>2767</v>
      </c>
      <c r="E603" s="200" t="s">
        <v>2768</v>
      </c>
    </row>
    <row r="604" spans="1:5" ht="41.25" customHeight="1">
      <c r="A604" s="198" t="s">
        <v>1811</v>
      </c>
      <c r="B604" s="198" t="s">
        <v>94</v>
      </c>
      <c r="C604" s="198" t="s">
        <v>508</v>
      </c>
      <c r="D604" s="199" t="s">
        <v>2769</v>
      </c>
      <c r="E604" s="200" t="s">
        <v>2770</v>
      </c>
    </row>
    <row r="605" spans="1:5" ht="57.75" customHeight="1">
      <c r="A605" s="198" t="s">
        <v>1811</v>
      </c>
      <c r="B605" s="198" t="s">
        <v>94</v>
      </c>
      <c r="C605" s="198" t="s">
        <v>508</v>
      </c>
      <c r="D605" s="199" t="s">
        <v>2771</v>
      </c>
      <c r="E605" s="219" t="s">
        <v>2772</v>
      </c>
    </row>
    <row r="606" spans="1:5" ht="31.5" customHeight="1">
      <c r="A606" s="198" t="s">
        <v>1811</v>
      </c>
      <c r="B606" s="198" t="s">
        <v>94</v>
      </c>
      <c r="C606" s="198" t="s">
        <v>508</v>
      </c>
      <c r="D606" s="199" t="s">
        <v>2773</v>
      </c>
      <c r="E606" s="219" t="s">
        <v>2774</v>
      </c>
    </row>
    <row r="607" spans="1:5" ht="15">
      <c r="A607" s="195" t="s">
        <v>1804</v>
      </c>
      <c r="B607" s="195" t="s">
        <v>506</v>
      </c>
      <c r="C607" s="195" t="s">
        <v>507</v>
      </c>
      <c r="D607" s="193">
        <f>COUNTA(D608:D640)</f>
        <v>33</v>
      </c>
      <c r="E607" s="216" t="s">
        <v>507</v>
      </c>
    </row>
    <row r="608" spans="1:5" ht="74.25" customHeight="1">
      <c r="A608" s="198" t="s">
        <v>1804</v>
      </c>
      <c r="B608" s="198" t="s">
        <v>506</v>
      </c>
      <c r="C608" s="198" t="s">
        <v>507</v>
      </c>
      <c r="D608" s="199" t="s">
        <v>2775</v>
      </c>
      <c r="E608" s="231" t="s">
        <v>2776</v>
      </c>
    </row>
    <row r="609" spans="1:5" ht="60" customHeight="1">
      <c r="A609" s="198" t="s">
        <v>1804</v>
      </c>
      <c r="B609" s="198" t="s">
        <v>506</v>
      </c>
      <c r="C609" s="198" t="s">
        <v>507</v>
      </c>
      <c r="D609" s="199" t="s">
        <v>2777</v>
      </c>
      <c r="E609" s="200" t="s">
        <v>2778</v>
      </c>
    </row>
    <row r="610" spans="1:5" ht="44.25" customHeight="1">
      <c r="A610" s="198" t="s">
        <v>1804</v>
      </c>
      <c r="B610" s="198" t="s">
        <v>506</v>
      </c>
      <c r="C610" s="198" t="s">
        <v>507</v>
      </c>
      <c r="D610" s="206" t="s">
        <v>2779</v>
      </c>
      <c r="E610" s="204" t="s">
        <v>2780</v>
      </c>
    </row>
    <row r="611" spans="1:5" ht="75.75" customHeight="1">
      <c r="A611" s="198" t="s">
        <v>1804</v>
      </c>
      <c r="B611" s="198" t="s">
        <v>506</v>
      </c>
      <c r="C611" s="198" t="s">
        <v>507</v>
      </c>
      <c r="D611" s="206" t="s">
        <v>2781</v>
      </c>
      <c r="E611" s="204" t="s">
        <v>2782</v>
      </c>
    </row>
    <row r="612" spans="1:5" ht="45.75" customHeight="1">
      <c r="A612" s="198" t="s">
        <v>1804</v>
      </c>
      <c r="B612" s="198" t="s">
        <v>506</v>
      </c>
      <c r="C612" s="198" t="s">
        <v>507</v>
      </c>
      <c r="D612" s="199" t="s">
        <v>2783</v>
      </c>
      <c r="E612" s="200" t="s">
        <v>2784</v>
      </c>
    </row>
    <row r="613" spans="1:5" ht="75.75" customHeight="1">
      <c r="A613" s="198" t="s">
        <v>1804</v>
      </c>
      <c r="B613" s="198" t="s">
        <v>506</v>
      </c>
      <c r="C613" s="198" t="s">
        <v>507</v>
      </c>
      <c r="D613" s="199" t="s">
        <v>2785</v>
      </c>
      <c r="E613" s="200" t="s">
        <v>2786</v>
      </c>
    </row>
    <row r="614" spans="1:5" ht="76.5" customHeight="1">
      <c r="A614" s="198" t="s">
        <v>1804</v>
      </c>
      <c r="B614" s="198" t="s">
        <v>506</v>
      </c>
      <c r="C614" s="198" t="s">
        <v>507</v>
      </c>
      <c r="D614" s="199" t="s">
        <v>2787</v>
      </c>
      <c r="E614" s="200" t="s">
        <v>2788</v>
      </c>
    </row>
    <row r="615" spans="1:5" ht="33" customHeight="1">
      <c r="A615" s="198" t="s">
        <v>1804</v>
      </c>
      <c r="B615" s="198" t="s">
        <v>506</v>
      </c>
      <c r="C615" s="198" t="s">
        <v>507</v>
      </c>
      <c r="D615" s="199" t="s">
        <v>2690</v>
      </c>
      <c r="E615" s="200" t="s">
        <v>2789</v>
      </c>
    </row>
    <row r="616" spans="1:5" ht="44.25" customHeight="1">
      <c r="A616" s="198" t="s">
        <v>1804</v>
      </c>
      <c r="B616" s="198" t="s">
        <v>506</v>
      </c>
      <c r="C616" s="198" t="s">
        <v>507</v>
      </c>
      <c r="D616" s="199" t="s">
        <v>2790</v>
      </c>
      <c r="E616" s="200" t="s">
        <v>2791</v>
      </c>
    </row>
    <row r="617" spans="1:5" ht="48" customHeight="1">
      <c r="A617" s="198" t="s">
        <v>1804</v>
      </c>
      <c r="B617" s="198" t="s">
        <v>506</v>
      </c>
      <c r="C617" s="198" t="s">
        <v>507</v>
      </c>
      <c r="D617" s="199" t="s">
        <v>2792</v>
      </c>
      <c r="E617" s="201" t="s">
        <v>2793</v>
      </c>
    </row>
    <row r="618" spans="1:5" ht="43.5" customHeight="1">
      <c r="A618" s="198" t="s">
        <v>1804</v>
      </c>
      <c r="B618" s="198" t="s">
        <v>506</v>
      </c>
      <c r="C618" s="198" t="s">
        <v>507</v>
      </c>
      <c r="D618" s="199" t="s">
        <v>2794</v>
      </c>
      <c r="E618" s="200" t="s">
        <v>2795</v>
      </c>
    </row>
    <row r="619" spans="1:5" ht="32.25" customHeight="1">
      <c r="A619" s="198" t="s">
        <v>1804</v>
      </c>
      <c r="B619" s="198" t="s">
        <v>506</v>
      </c>
      <c r="C619" s="198" t="s">
        <v>507</v>
      </c>
      <c r="D619" s="199" t="s">
        <v>2796</v>
      </c>
      <c r="E619" s="200" t="s">
        <v>2797</v>
      </c>
    </row>
    <row r="620" spans="1:5" ht="30.75" customHeight="1">
      <c r="A620" s="198" t="s">
        <v>1804</v>
      </c>
      <c r="B620" s="198" t="s">
        <v>506</v>
      </c>
      <c r="C620" s="198" t="s">
        <v>507</v>
      </c>
      <c r="D620" s="199" t="s">
        <v>2798</v>
      </c>
      <c r="E620" s="200" t="s">
        <v>2799</v>
      </c>
    </row>
    <row r="621" spans="1:5" ht="45.75" customHeight="1">
      <c r="A621" s="198" t="s">
        <v>1804</v>
      </c>
      <c r="B621" s="198" t="s">
        <v>506</v>
      </c>
      <c r="C621" s="198" t="s">
        <v>507</v>
      </c>
      <c r="D621" s="199" t="s">
        <v>2800</v>
      </c>
      <c r="E621" s="200" t="s">
        <v>2801</v>
      </c>
    </row>
    <row r="622" spans="1:5" ht="45">
      <c r="A622" s="198" t="s">
        <v>1804</v>
      </c>
      <c r="B622" s="198" t="s">
        <v>506</v>
      </c>
      <c r="C622" s="198" t="s">
        <v>507</v>
      </c>
      <c r="D622" s="199" t="s">
        <v>2802</v>
      </c>
      <c r="E622" s="200" t="s">
        <v>2803</v>
      </c>
    </row>
    <row r="623" spans="1:5" ht="30">
      <c r="A623" s="198" t="s">
        <v>1804</v>
      </c>
      <c r="B623" s="198" t="s">
        <v>506</v>
      </c>
      <c r="C623" s="198" t="s">
        <v>507</v>
      </c>
      <c r="D623" s="199" t="s">
        <v>2804</v>
      </c>
      <c r="E623" s="200" t="s">
        <v>2805</v>
      </c>
    </row>
    <row r="624" spans="1:5" ht="30">
      <c r="A624" s="198" t="s">
        <v>1804</v>
      </c>
      <c r="B624" s="198" t="s">
        <v>506</v>
      </c>
      <c r="C624" s="198" t="s">
        <v>507</v>
      </c>
      <c r="D624" s="199" t="s">
        <v>2806</v>
      </c>
      <c r="E624" s="213" t="s">
        <v>2807</v>
      </c>
    </row>
    <row r="625" spans="1:5" ht="33" customHeight="1">
      <c r="A625" s="198" t="s">
        <v>1804</v>
      </c>
      <c r="B625" s="198" t="s">
        <v>506</v>
      </c>
      <c r="C625" s="198" t="s">
        <v>507</v>
      </c>
      <c r="D625" s="210" t="s">
        <v>2808</v>
      </c>
      <c r="E625" s="213" t="s">
        <v>2809</v>
      </c>
    </row>
    <row r="626" spans="1:5" ht="33" customHeight="1">
      <c r="A626" s="198" t="s">
        <v>1804</v>
      </c>
      <c r="B626" s="198" t="s">
        <v>506</v>
      </c>
      <c r="C626" s="198" t="s">
        <v>507</v>
      </c>
      <c r="D626" s="199" t="s">
        <v>2810</v>
      </c>
      <c r="E626" s="213" t="s">
        <v>2811</v>
      </c>
    </row>
    <row r="627" spans="1:5" ht="45">
      <c r="A627" s="198" t="s">
        <v>1804</v>
      </c>
      <c r="B627" s="198" t="s">
        <v>506</v>
      </c>
      <c r="C627" s="198" t="s">
        <v>507</v>
      </c>
      <c r="D627" s="199" t="s">
        <v>2812</v>
      </c>
      <c r="E627" s="200" t="s">
        <v>2813</v>
      </c>
    </row>
    <row r="628" spans="1:5" ht="60" customHeight="1">
      <c r="A628" s="198" t="s">
        <v>1804</v>
      </c>
      <c r="B628" s="198" t="s">
        <v>506</v>
      </c>
      <c r="C628" s="198" t="s">
        <v>507</v>
      </c>
      <c r="D628" s="199" t="s">
        <v>2814</v>
      </c>
      <c r="E628" s="200" t="s">
        <v>2815</v>
      </c>
    </row>
    <row r="629" spans="1:5" ht="45.75" customHeight="1">
      <c r="A629" s="198" t="s">
        <v>1804</v>
      </c>
      <c r="B629" s="198" t="s">
        <v>506</v>
      </c>
      <c r="C629" s="198" t="s">
        <v>507</v>
      </c>
      <c r="D629" s="199" t="s">
        <v>2816</v>
      </c>
      <c r="E629" s="200" t="s">
        <v>2817</v>
      </c>
    </row>
    <row r="630" spans="1:5" ht="45" customHeight="1">
      <c r="A630" s="198" t="s">
        <v>1804</v>
      </c>
      <c r="B630" s="198" t="s">
        <v>506</v>
      </c>
      <c r="C630" s="198" t="s">
        <v>507</v>
      </c>
      <c r="D630" s="199" t="s">
        <v>2818</v>
      </c>
      <c r="E630" s="213" t="s">
        <v>2819</v>
      </c>
    </row>
    <row r="631" spans="1:5" ht="45.75" customHeight="1">
      <c r="A631" s="198" t="s">
        <v>1804</v>
      </c>
      <c r="B631" s="198" t="s">
        <v>506</v>
      </c>
      <c r="C631" s="198" t="s">
        <v>507</v>
      </c>
      <c r="D631" s="199" t="s">
        <v>2820</v>
      </c>
      <c r="E631" s="213" t="s">
        <v>2821</v>
      </c>
    </row>
    <row r="632" spans="1:5" ht="15">
      <c r="A632" s="198" t="s">
        <v>1804</v>
      </c>
      <c r="B632" s="198" t="s">
        <v>506</v>
      </c>
      <c r="C632" s="198" t="s">
        <v>507</v>
      </c>
      <c r="D632" s="199" t="s">
        <v>2822</v>
      </c>
      <c r="E632" s="200" t="s">
        <v>2823</v>
      </c>
    </row>
    <row r="633" spans="1:5" ht="32.25" customHeight="1">
      <c r="A633" s="198" t="s">
        <v>1804</v>
      </c>
      <c r="B633" s="198" t="s">
        <v>506</v>
      </c>
      <c r="C633" s="198" t="s">
        <v>507</v>
      </c>
      <c r="D633" s="199" t="s">
        <v>2824</v>
      </c>
      <c r="E633" s="200" t="s">
        <v>2825</v>
      </c>
    </row>
    <row r="634" spans="1:5" ht="30">
      <c r="A634" s="198" t="s">
        <v>1804</v>
      </c>
      <c r="B634" s="198" t="s">
        <v>506</v>
      </c>
      <c r="C634" s="198" t="s">
        <v>507</v>
      </c>
      <c r="D634" s="199" t="s">
        <v>2826</v>
      </c>
      <c r="E634" s="200" t="s">
        <v>2827</v>
      </c>
    </row>
    <row r="635" spans="1:5" ht="30">
      <c r="A635" s="198" t="s">
        <v>1804</v>
      </c>
      <c r="B635" s="198" t="s">
        <v>506</v>
      </c>
      <c r="C635" s="198" t="s">
        <v>507</v>
      </c>
      <c r="D635" s="199" t="s">
        <v>2828</v>
      </c>
      <c r="E635" s="200" t="s">
        <v>2829</v>
      </c>
    </row>
    <row r="636" spans="1:5" ht="15">
      <c r="A636" s="198" t="s">
        <v>1804</v>
      </c>
      <c r="B636" s="198" t="s">
        <v>506</v>
      </c>
      <c r="C636" s="198" t="s">
        <v>507</v>
      </c>
      <c r="D636" s="199" t="s">
        <v>2830</v>
      </c>
      <c r="E636" s="200" t="s">
        <v>2831</v>
      </c>
    </row>
    <row r="637" spans="1:5" ht="15">
      <c r="A637" s="198" t="s">
        <v>1804</v>
      </c>
      <c r="B637" s="198" t="s">
        <v>506</v>
      </c>
      <c r="C637" s="198" t="s">
        <v>507</v>
      </c>
      <c r="D637" s="199" t="s">
        <v>2832</v>
      </c>
      <c r="E637" s="200" t="s">
        <v>2833</v>
      </c>
    </row>
    <row r="638" spans="1:5" ht="30.75" customHeight="1">
      <c r="A638" s="198" t="s">
        <v>1804</v>
      </c>
      <c r="B638" s="198" t="s">
        <v>506</v>
      </c>
      <c r="C638" s="198" t="s">
        <v>507</v>
      </c>
      <c r="D638" s="199" t="s">
        <v>2834</v>
      </c>
      <c r="E638" s="200" t="s">
        <v>2835</v>
      </c>
    </row>
    <row r="639" spans="1:5" ht="30">
      <c r="A639" s="198" t="s">
        <v>1804</v>
      </c>
      <c r="B639" s="198" t="s">
        <v>506</v>
      </c>
      <c r="C639" s="198" t="s">
        <v>507</v>
      </c>
      <c r="D639" s="199" t="s">
        <v>2836</v>
      </c>
      <c r="E639" s="200" t="s">
        <v>2837</v>
      </c>
    </row>
    <row r="640" spans="1:5" ht="30">
      <c r="A640" s="198" t="s">
        <v>1804</v>
      </c>
      <c r="B640" s="198" t="s">
        <v>506</v>
      </c>
      <c r="C640" s="198" t="s">
        <v>507</v>
      </c>
      <c r="D640" s="199" t="s">
        <v>2838</v>
      </c>
      <c r="E640" s="232" t="s">
        <v>2839</v>
      </c>
    </row>
    <row r="641" spans="1:5" ht="15">
      <c r="A641" s="195" t="s">
        <v>575</v>
      </c>
      <c r="B641" s="195" t="s">
        <v>576</v>
      </c>
      <c r="C641" s="195" t="s">
        <v>577</v>
      </c>
      <c r="D641" s="193">
        <f>COUNTA(D642:D817)</f>
        <v>176</v>
      </c>
      <c r="E641" s="216" t="s">
        <v>577</v>
      </c>
    </row>
    <row r="642" spans="1:5" ht="45">
      <c r="A642" s="198" t="s">
        <v>575</v>
      </c>
      <c r="B642" s="198" t="s">
        <v>576</v>
      </c>
      <c r="C642" s="198" t="s">
        <v>577</v>
      </c>
      <c r="D642" s="227" t="s">
        <v>2840</v>
      </c>
      <c r="E642" s="200" t="s">
        <v>2841</v>
      </c>
    </row>
    <row r="643" spans="1:5" ht="30">
      <c r="A643" s="198"/>
      <c r="B643" s="198"/>
      <c r="C643" s="198"/>
      <c r="D643" s="229" t="s">
        <v>2842</v>
      </c>
      <c r="E643" s="200" t="s">
        <v>2843</v>
      </c>
    </row>
    <row r="644" spans="1:5" ht="15">
      <c r="A644" s="198"/>
      <c r="B644" s="198"/>
      <c r="C644" s="198"/>
      <c r="D644" s="229" t="s">
        <v>2844</v>
      </c>
      <c r="E644" s="200" t="s">
        <v>2845</v>
      </c>
    </row>
    <row r="645" spans="1:5" ht="30">
      <c r="A645" s="198"/>
      <c r="B645" s="198"/>
      <c r="C645" s="198"/>
      <c r="D645" s="200" t="s">
        <v>2846</v>
      </c>
      <c r="E645" s="233" t="s">
        <v>2847</v>
      </c>
    </row>
    <row r="646" spans="1:5" ht="30">
      <c r="A646" s="198"/>
      <c r="B646" s="198"/>
      <c r="C646" s="198"/>
      <c r="D646" s="227" t="s">
        <v>2414</v>
      </c>
      <c r="E646" s="200" t="s">
        <v>2848</v>
      </c>
    </row>
    <row r="647" spans="1:5" ht="30">
      <c r="A647" s="198"/>
      <c r="B647" s="198"/>
      <c r="C647" s="198"/>
      <c r="D647" s="227" t="s">
        <v>2849</v>
      </c>
      <c r="E647" s="200" t="s">
        <v>2850</v>
      </c>
    </row>
    <row r="648" spans="1:5" ht="30">
      <c r="A648" s="198"/>
      <c r="B648" s="198"/>
      <c r="C648" s="198"/>
      <c r="D648" s="227" t="s">
        <v>2851</v>
      </c>
      <c r="E648" s="200" t="s">
        <v>2852</v>
      </c>
    </row>
    <row r="649" spans="1:5" ht="15">
      <c r="A649" s="198"/>
      <c r="B649" s="198"/>
      <c r="C649" s="198"/>
      <c r="D649" s="227" t="s">
        <v>2853</v>
      </c>
      <c r="E649" s="200" t="s">
        <v>2854</v>
      </c>
    </row>
    <row r="650" spans="1:5" ht="30">
      <c r="A650" s="198"/>
      <c r="B650" s="198"/>
      <c r="C650" s="198"/>
      <c r="D650" s="227" t="s">
        <v>2855</v>
      </c>
      <c r="E650" s="200" t="s">
        <v>2856</v>
      </c>
    </row>
    <row r="651" spans="1:5" ht="30">
      <c r="A651" s="198"/>
      <c r="B651" s="198"/>
      <c r="C651" s="198"/>
      <c r="D651" s="227" t="s">
        <v>2857</v>
      </c>
      <c r="E651" s="200" t="s">
        <v>2858</v>
      </c>
    </row>
    <row r="652" spans="1:5" ht="30">
      <c r="A652" s="198"/>
      <c r="B652" s="198"/>
      <c r="C652" s="198"/>
      <c r="D652" s="227" t="s">
        <v>2859</v>
      </c>
      <c r="E652" s="200" t="s">
        <v>2860</v>
      </c>
    </row>
    <row r="653" spans="1:5" ht="15">
      <c r="A653" s="198"/>
      <c r="B653" s="198"/>
      <c r="C653" s="198"/>
      <c r="D653" s="227" t="s">
        <v>2861</v>
      </c>
      <c r="E653" s="200" t="s">
        <v>2862</v>
      </c>
    </row>
    <row r="654" spans="1:5" ht="15">
      <c r="A654" s="198"/>
      <c r="B654" s="198"/>
      <c r="C654" s="198"/>
      <c r="D654" s="227" t="s">
        <v>2863</v>
      </c>
      <c r="E654" s="200" t="s">
        <v>2864</v>
      </c>
    </row>
    <row r="655" spans="1:5" ht="30">
      <c r="A655" s="198"/>
      <c r="B655" s="198"/>
      <c r="C655" s="198"/>
      <c r="D655" s="227" t="s">
        <v>2865</v>
      </c>
      <c r="E655" s="200" t="s">
        <v>2866</v>
      </c>
    </row>
    <row r="656" spans="1:5" ht="15">
      <c r="A656" s="198"/>
      <c r="B656" s="198"/>
      <c r="C656" s="198"/>
      <c r="D656" s="227" t="s">
        <v>2867</v>
      </c>
      <c r="E656" s="200" t="s">
        <v>2868</v>
      </c>
    </row>
    <row r="657" spans="1:5" ht="30">
      <c r="A657" s="198"/>
      <c r="B657" s="198"/>
      <c r="C657" s="198"/>
      <c r="D657" s="227" t="s">
        <v>2869</v>
      </c>
      <c r="E657" s="200" t="s">
        <v>2870</v>
      </c>
    </row>
    <row r="658" spans="1:5" ht="30">
      <c r="A658" s="198"/>
      <c r="B658" s="198"/>
      <c r="C658" s="198"/>
      <c r="D658" s="227" t="s">
        <v>2871</v>
      </c>
      <c r="E658" s="200" t="s">
        <v>2872</v>
      </c>
    </row>
    <row r="659" spans="1:5" ht="30">
      <c r="A659" s="198"/>
      <c r="B659" s="198"/>
      <c r="C659" s="198"/>
      <c r="D659" s="227" t="s">
        <v>2873</v>
      </c>
      <c r="E659" s="200" t="s">
        <v>2874</v>
      </c>
    </row>
    <row r="660" spans="1:5" ht="30">
      <c r="A660" s="198"/>
      <c r="B660" s="198"/>
      <c r="C660" s="198"/>
      <c r="D660" s="227" t="s">
        <v>2875</v>
      </c>
      <c r="E660" s="200" t="s">
        <v>2876</v>
      </c>
    </row>
    <row r="661" spans="1:5" ht="15">
      <c r="A661" s="198"/>
      <c r="B661" s="198"/>
      <c r="C661" s="198"/>
      <c r="D661" s="227" t="s">
        <v>2877</v>
      </c>
      <c r="E661" s="200" t="s">
        <v>2878</v>
      </c>
    </row>
    <row r="662" spans="1:5" ht="30">
      <c r="A662" s="198"/>
      <c r="B662" s="198"/>
      <c r="C662" s="198"/>
      <c r="D662" s="227" t="s">
        <v>2879</v>
      </c>
      <c r="E662" s="200" t="s">
        <v>2880</v>
      </c>
    </row>
    <row r="663" spans="1:5" ht="30">
      <c r="A663" s="198"/>
      <c r="B663" s="198"/>
      <c r="C663" s="198"/>
      <c r="D663" s="227" t="s">
        <v>2881</v>
      </c>
      <c r="E663" s="200" t="s">
        <v>2882</v>
      </c>
    </row>
    <row r="664" spans="1:5" ht="30">
      <c r="A664" s="198"/>
      <c r="B664" s="198"/>
      <c r="C664" s="198"/>
      <c r="D664" s="227" t="s">
        <v>2883</v>
      </c>
      <c r="E664" s="200" t="s">
        <v>2884</v>
      </c>
    </row>
    <row r="665" spans="1:5" ht="30">
      <c r="A665" s="198"/>
      <c r="B665" s="198"/>
      <c r="C665" s="198"/>
      <c r="D665" s="227" t="s">
        <v>2885</v>
      </c>
      <c r="E665" s="200" t="s">
        <v>2886</v>
      </c>
    </row>
    <row r="666" spans="1:5" ht="30">
      <c r="A666" s="198"/>
      <c r="B666" s="198"/>
      <c r="C666" s="198"/>
      <c r="D666" s="227" t="s">
        <v>2887</v>
      </c>
      <c r="E666" s="200" t="s">
        <v>2888</v>
      </c>
    </row>
    <row r="667" spans="1:5" ht="30">
      <c r="A667" s="198"/>
      <c r="B667" s="198"/>
      <c r="C667" s="198"/>
      <c r="D667" s="227" t="s">
        <v>2889</v>
      </c>
      <c r="E667" s="200" t="s">
        <v>2890</v>
      </c>
    </row>
    <row r="668" spans="1:5" ht="30">
      <c r="A668" s="198"/>
      <c r="B668" s="198"/>
      <c r="C668" s="198"/>
      <c r="D668" s="227" t="s">
        <v>2891</v>
      </c>
      <c r="E668" s="200" t="s">
        <v>2892</v>
      </c>
    </row>
    <row r="669" spans="1:5" ht="15">
      <c r="A669" s="198"/>
      <c r="B669" s="198"/>
      <c r="C669" s="198"/>
      <c r="D669" s="227" t="s">
        <v>2893</v>
      </c>
      <c r="E669" s="200" t="s">
        <v>2894</v>
      </c>
    </row>
    <row r="670" spans="1:5" ht="30">
      <c r="A670" s="198"/>
      <c r="B670" s="198"/>
      <c r="C670" s="198"/>
      <c r="D670" s="227" t="s">
        <v>2895</v>
      </c>
      <c r="E670" s="200" t="s">
        <v>2896</v>
      </c>
    </row>
    <row r="671" spans="1:5" ht="30">
      <c r="A671" s="198"/>
      <c r="B671" s="198"/>
      <c r="C671" s="198"/>
      <c r="D671" s="227" t="s">
        <v>2897</v>
      </c>
      <c r="E671" s="200" t="s">
        <v>2898</v>
      </c>
    </row>
    <row r="672" spans="1:5" ht="30">
      <c r="A672" s="198"/>
      <c r="B672" s="198"/>
      <c r="C672" s="198"/>
      <c r="D672" s="227" t="s">
        <v>2899</v>
      </c>
      <c r="E672" s="200" t="s">
        <v>2900</v>
      </c>
    </row>
    <row r="673" spans="1:5" ht="30">
      <c r="A673" s="198"/>
      <c r="B673" s="198"/>
      <c r="C673" s="198"/>
      <c r="D673" s="227" t="s">
        <v>2901</v>
      </c>
      <c r="E673" s="200" t="s">
        <v>2902</v>
      </c>
    </row>
    <row r="674" spans="1:5" ht="30">
      <c r="A674" s="198"/>
      <c r="B674" s="198"/>
      <c r="C674" s="198"/>
      <c r="D674" s="227" t="s">
        <v>2903</v>
      </c>
      <c r="E674" s="200" t="s">
        <v>2904</v>
      </c>
    </row>
    <row r="675" spans="1:5" ht="30">
      <c r="A675" s="198"/>
      <c r="B675" s="198"/>
      <c r="C675" s="198"/>
      <c r="D675" s="227" t="s">
        <v>2905</v>
      </c>
      <c r="E675" s="200" t="s">
        <v>2906</v>
      </c>
    </row>
    <row r="676" spans="1:5" ht="30">
      <c r="A676" s="198"/>
      <c r="B676" s="198"/>
      <c r="C676" s="198"/>
      <c r="D676" s="227" t="s">
        <v>2907</v>
      </c>
      <c r="E676" s="200" t="s">
        <v>2908</v>
      </c>
    </row>
    <row r="677" spans="1:5" ht="15">
      <c r="A677" s="198"/>
      <c r="B677" s="198"/>
      <c r="C677" s="198"/>
      <c r="D677" s="227" t="s">
        <v>2909</v>
      </c>
      <c r="E677" s="200" t="s">
        <v>2910</v>
      </c>
    </row>
    <row r="678" spans="1:5" ht="30">
      <c r="A678" s="198"/>
      <c r="B678" s="198"/>
      <c r="C678" s="198"/>
      <c r="D678" s="227" t="s">
        <v>2911</v>
      </c>
      <c r="E678" s="200" t="s">
        <v>2912</v>
      </c>
    </row>
    <row r="679" spans="1:5" ht="30">
      <c r="A679" s="198"/>
      <c r="B679" s="198"/>
      <c r="C679" s="198"/>
      <c r="D679" s="227" t="s">
        <v>2913</v>
      </c>
      <c r="E679" s="200" t="s">
        <v>2914</v>
      </c>
    </row>
    <row r="680" spans="1:5" ht="30">
      <c r="A680" s="198"/>
      <c r="B680" s="198"/>
      <c r="C680" s="198"/>
      <c r="D680" s="227" t="s">
        <v>2915</v>
      </c>
      <c r="E680" s="200" t="s">
        <v>2916</v>
      </c>
    </row>
    <row r="681" spans="1:5" ht="30">
      <c r="A681" s="198"/>
      <c r="B681" s="198"/>
      <c r="C681" s="198"/>
      <c r="D681" s="227" t="s">
        <v>2917</v>
      </c>
      <c r="E681" s="200" t="s">
        <v>2918</v>
      </c>
    </row>
    <row r="682" spans="1:5" ht="45">
      <c r="A682" s="198" t="s">
        <v>575</v>
      </c>
      <c r="B682" s="198" t="s">
        <v>576</v>
      </c>
      <c r="C682" s="198" t="s">
        <v>577</v>
      </c>
      <c r="D682" s="199" t="s">
        <v>2919</v>
      </c>
      <c r="E682" s="200" t="s">
        <v>2920</v>
      </c>
    </row>
    <row r="683" spans="1:5" ht="45">
      <c r="A683" s="198" t="s">
        <v>575</v>
      </c>
      <c r="B683" s="198" t="s">
        <v>576</v>
      </c>
      <c r="C683" s="198" t="s">
        <v>577</v>
      </c>
      <c r="D683" s="199" t="s">
        <v>2921</v>
      </c>
      <c r="E683" s="200" t="s">
        <v>2922</v>
      </c>
    </row>
    <row r="684" spans="1:5" ht="45">
      <c r="A684" s="198" t="s">
        <v>575</v>
      </c>
      <c r="B684" s="198" t="s">
        <v>576</v>
      </c>
      <c r="C684" s="198" t="s">
        <v>577</v>
      </c>
      <c r="D684" s="199" t="s">
        <v>2923</v>
      </c>
      <c r="E684" s="200" t="s">
        <v>2924</v>
      </c>
    </row>
    <row r="685" spans="1:5" ht="72" customHeight="1">
      <c r="A685" s="198" t="s">
        <v>575</v>
      </c>
      <c r="B685" s="198" t="s">
        <v>576</v>
      </c>
      <c r="C685" s="198" t="s">
        <v>577</v>
      </c>
      <c r="D685" s="199" t="s">
        <v>2925</v>
      </c>
      <c r="E685" s="200" t="s">
        <v>2926</v>
      </c>
    </row>
    <row r="686" spans="1:5" ht="45">
      <c r="A686" s="198" t="s">
        <v>575</v>
      </c>
      <c r="B686" s="198" t="s">
        <v>576</v>
      </c>
      <c r="C686" s="198" t="s">
        <v>577</v>
      </c>
      <c r="D686" s="199" t="s">
        <v>2927</v>
      </c>
      <c r="E686" s="200" t="s">
        <v>2928</v>
      </c>
    </row>
    <row r="687" spans="1:5" ht="45">
      <c r="A687" s="198" t="s">
        <v>575</v>
      </c>
      <c r="B687" s="198" t="s">
        <v>576</v>
      </c>
      <c r="C687" s="198" t="s">
        <v>577</v>
      </c>
      <c r="D687" s="199" t="s">
        <v>2929</v>
      </c>
      <c r="E687" s="200" t="s">
        <v>2930</v>
      </c>
    </row>
    <row r="688" spans="1:5" ht="45">
      <c r="A688" s="198" t="s">
        <v>575</v>
      </c>
      <c r="B688" s="198" t="s">
        <v>576</v>
      </c>
      <c r="C688" s="198" t="s">
        <v>577</v>
      </c>
      <c r="D688" s="199" t="s">
        <v>2931</v>
      </c>
      <c r="E688" s="200" t="s">
        <v>2932</v>
      </c>
    </row>
    <row r="689" spans="1:5" ht="45">
      <c r="A689" s="198" t="s">
        <v>575</v>
      </c>
      <c r="B689" s="198" t="s">
        <v>576</v>
      </c>
      <c r="C689" s="198" t="s">
        <v>577</v>
      </c>
      <c r="D689" s="199" t="s">
        <v>2933</v>
      </c>
      <c r="E689" s="200" t="s">
        <v>2934</v>
      </c>
    </row>
    <row r="690" spans="1:5" ht="45.75" customHeight="1">
      <c r="A690" s="198" t="s">
        <v>575</v>
      </c>
      <c r="B690" s="198" t="s">
        <v>576</v>
      </c>
      <c r="C690" s="198" t="s">
        <v>577</v>
      </c>
      <c r="D690" s="199" t="s">
        <v>2935</v>
      </c>
      <c r="E690" s="200" t="s">
        <v>2936</v>
      </c>
    </row>
    <row r="691" spans="1:5" ht="60.75" customHeight="1">
      <c r="A691" s="198" t="s">
        <v>575</v>
      </c>
      <c r="B691" s="198" t="s">
        <v>576</v>
      </c>
      <c r="C691" s="198" t="s">
        <v>577</v>
      </c>
      <c r="D691" s="199" t="s">
        <v>2937</v>
      </c>
      <c r="E691" s="200" t="s">
        <v>2938</v>
      </c>
    </row>
    <row r="692" spans="1:5" ht="61.5" customHeight="1">
      <c r="A692" s="198" t="s">
        <v>575</v>
      </c>
      <c r="B692" s="198" t="s">
        <v>576</v>
      </c>
      <c r="C692" s="198" t="s">
        <v>577</v>
      </c>
      <c r="D692" s="199" t="s">
        <v>2939</v>
      </c>
      <c r="E692" s="200" t="s">
        <v>2940</v>
      </c>
    </row>
    <row r="693" spans="1:5" ht="72" customHeight="1">
      <c r="A693" s="198" t="s">
        <v>575</v>
      </c>
      <c r="B693" s="198" t="s">
        <v>576</v>
      </c>
      <c r="C693" s="198" t="s">
        <v>577</v>
      </c>
      <c r="D693" s="199" t="s">
        <v>2941</v>
      </c>
      <c r="E693" s="200" t="s">
        <v>2942</v>
      </c>
    </row>
    <row r="694" spans="1:5" ht="45">
      <c r="A694" s="198" t="s">
        <v>575</v>
      </c>
      <c r="B694" s="198" t="s">
        <v>576</v>
      </c>
      <c r="C694" s="198" t="s">
        <v>577</v>
      </c>
      <c r="D694" s="199" t="s">
        <v>2943</v>
      </c>
      <c r="E694" s="200" t="s">
        <v>2944</v>
      </c>
    </row>
    <row r="695" spans="1:5" ht="45">
      <c r="A695" s="198" t="s">
        <v>575</v>
      </c>
      <c r="B695" s="198" t="s">
        <v>576</v>
      </c>
      <c r="C695" s="198" t="s">
        <v>577</v>
      </c>
      <c r="D695" s="199" t="s">
        <v>2945</v>
      </c>
      <c r="E695" s="200" t="s">
        <v>2946</v>
      </c>
    </row>
    <row r="696" spans="1:5" ht="90.75" customHeight="1">
      <c r="A696" s="198" t="s">
        <v>575</v>
      </c>
      <c r="B696" s="198" t="s">
        <v>576</v>
      </c>
      <c r="C696" s="198" t="s">
        <v>577</v>
      </c>
      <c r="D696" s="210" t="s">
        <v>2947</v>
      </c>
      <c r="E696" s="200" t="s">
        <v>2948</v>
      </c>
    </row>
    <row r="697" spans="1:5" ht="61.5" customHeight="1">
      <c r="A697" s="198" t="s">
        <v>575</v>
      </c>
      <c r="B697" s="198" t="s">
        <v>576</v>
      </c>
      <c r="C697" s="198" t="s">
        <v>577</v>
      </c>
      <c r="D697" s="199" t="s">
        <v>2949</v>
      </c>
      <c r="E697" s="200" t="s">
        <v>2950</v>
      </c>
    </row>
    <row r="698" spans="1:5" s="208" customFormat="1" ht="47.25" customHeight="1">
      <c r="A698" s="198" t="s">
        <v>575</v>
      </c>
      <c r="B698" s="198" t="s">
        <v>576</v>
      </c>
      <c r="C698" s="198" t="s">
        <v>577</v>
      </c>
      <c r="D698" s="199" t="s">
        <v>2951</v>
      </c>
      <c r="E698" s="201" t="s">
        <v>2952</v>
      </c>
    </row>
    <row r="699" spans="1:5" ht="63" customHeight="1">
      <c r="A699" s="198" t="s">
        <v>575</v>
      </c>
      <c r="B699" s="198" t="s">
        <v>576</v>
      </c>
      <c r="C699" s="198" t="s">
        <v>577</v>
      </c>
      <c r="D699" s="210" t="s">
        <v>2953</v>
      </c>
      <c r="E699" s="200" t="s">
        <v>2954</v>
      </c>
    </row>
    <row r="700" spans="1:5" ht="55.5" customHeight="1">
      <c r="A700" s="198" t="s">
        <v>575</v>
      </c>
      <c r="B700" s="198" t="s">
        <v>576</v>
      </c>
      <c r="C700" s="198" t="s">
        <v>577</v>
      </c>
      <c r="D700" s="206" t="s">
        <v>2955</v>
      </c>
      <c r="E700" s="234" t="s">
        <v>2956</v>
      </c>
    </row>
    <row r="701" spans="1:5" ht="45.75" customHeight="1">
      <c r="A701" s="198" t="s">
        <v>575</v>
      </c>
      <c r="B701" s="198" t="s">
        <v>576</v>
      </c>
      <c r="C701" s="198" t="s">
        <v>577</v>
      </c>
      <c r="D701" s="206" t="s">
        <v>2957</v>
      </c>
      <c r="E701" s="204" t="s">
        <v>2958</v>
      </c>
    </row>
    <row r="702" spans="1:5" ht="57.75" customHeight="1">
      <c r="A702" s="198" t="s">
        <v>575</v>
      </c>
      <c r="B702" s="198" t="s">
        <v>576</v>
      </c>
      <c r="C702" s="198" t="s">
        <v>577</v>
      </c>
      <c r="D702" s="206" t="s">
        <v>2959</v>
      </c>
      <c r="E702" s="204" t="s">
        <v>2960</v>
      </c>
    </row>
    <row r="703" spans="1:5" ht="45.75" customHeight="1">
      <c r="A703" s="198" t="s">
        <v>575</v>
      </c>
      <c r="B703" s="198" t="s">
        <v>576</v>
      </c>
      <c r="C703" s="198" t="s">
        <v>577</v>
      </c>
      <c r="D703" s="206" t="s">
        <v>2961</v>
      </c>
      <c r="E703" s="204" t="s">
        <v>2962</v>
      </c>
    </row>
    <row r="704" spans="1:5" ht="46.5" customHeight="1">
      <c r="A704" s="198" t="s">
        <v>575</v>
      </c>
      <c r="B704" s="198" t="s">
        <v>576</v>
      </c>
      <c r="C704" s="198" t="s">
        <v>577</v>
      </c>
      <c r="D704" s="206" t="s">
        <v>2963</v>
      </c>
      <c r="E704" s="204" t="s">
        <v>2964</v>
      </c>
    </row>
    <row r="705" spans="1:5" ht="84" customHeight="1">
      <c r="A705" s="198" t="s">
        <v>575</v>
      </c>
      <c r="B705" s="198" t="s">
        <v>576</v>
      </c>
      <c r="C705" s="198" t="s">
        <v>577</v>
      </c>
      <c r="D705" s="206" t="s">
        <v>2965</v>
      </c>
      <c r="E705" s="204" t="s">
        <v>2966</v>
      </c>
    </row>
    <row r="706" spans="1:5" ht="63.75" customHeight="1">
      <c r="A706" s="198" t="s">
        <v>575</v>
      </c>
      <c r="B706" s="198" t="s">
        <v>576</v>
      </c>
      <c r="C706" s="198" t="s">
        <v>577</v>
      </c>
      <c r="D706" s="206" t="s">
        <v>2967</v>
      </c>
      <c r="E706" s="204" t="s">
        <v>2968</v>
      </c>
    </row>
    <row r="707" spans="1:5" ht="73.5" customHeight="1">
      <c r="A707" s="198" t="s">
        <v>575</v>
      </c>
      <c r="B707" s="198" t="s">
        <v>576</v>
      </c>
      <c r="C707" s="198" t="s">
        <v>577</v>
      </c>
      <c r="D707" s="206" t="s">
        <v>2969</v>
      </c>
      <c r="E707" s="234" t="s">
        <v>2970</v>
      </c>
    </row>
    <row r="708" spans="1:5" ht="45.75" customHeight="1">
      <c r="A708" s="198" t="s">
        <v>575</v>
      </c>
      <c r="B708" s="198" t="s">
        <v>576</v>
      </c>
      <c r="C708" s="198" t="s">
        <v>577</v>
      </c>
      <c r="D708" s="235" t="s">
        <v>2971</v>
      </c>
      <c r="E708" s="234" t="s">
        <v>2972</v>
      </c>
    </row>
    <row r="709" spans="1:5" ht="31.5" customHeight="1">
      <c r="A709" s="198" t="s">
        <v>575</v>
      </c>
      <c r="B709" s="198" t="s">
        <v>576</v>
      </c>
      <c r="C709" s="198" t="s">
        <v>577</v>
      </c>
      <c r="D709" s="235" t="s">
        <v>2973</v>
      </c>
      <c r="E709" s="234" t="s">
        <v>2974</v>
      </c>
    </row>
    <row r="710" spans="1:5" ht="41.25" customHeight="1">
      <c r="A710" s="198" t="s">
        <v>575</v>
      </c>
      <c r="B710" s="198" t="s">
        <v>576</v>
      </c>
      <c r="C710" s="198" t="s">
        <v>577</v>
      </c>
      <c r="D710" s="235" t="s">
        <v>2975</v>
      </c>
      <c r="E710" s="234" t="s">
        <v>2976</v>
      </c>
    </row>
    <row r="711" spans="1:5" ht="56.25" customHeight="1">
      <c r="A711" s="198" t="s">
        <v>575</v>
      </c>
      <c r="B711" s="198" t="s">
        <v>576</v>
      </c>
      <c r="C711" s="198" t="s">
        <v>577</v>
      </c>
      <c r="D711" s="210" t="s">
        <v>2977</v>
      </c>
      <c r="E711" s="200" t="s">
        <v>2978</v>
      </c>
    </row>
    <row r="712" spans="1:5" ht="49.5" customHeight="1">
      <c r="A712" s="198" t="s">
        <v>575</v>
      </c>
      <c r="B712" s="198" t="s">
        <v>576</v>
      </c>
      <c r="C712" s="198" t="s">
        <v>577</v>
      </c>
      <c r="D712" s="210" t="s">
        <v>2979</v>
      </c>
      <c r="E712" s="200" t="s">
        <v>2980</v>
      </c>
    </row>
    <row r="713" spans="1:5" ht="47.25" customHeight="1">
      <c r="A713" s="198" t="s">
        <v>575</v>
      </c>
      <c r="B713" s="198" t="s">
        <v>576</v>
      </c>
      <c r="C713" s="198" t="s">
        <v>577</v>
      </c>
      <c r="D713" s="210" t="s">
        <v>2981</v>
      </c>
      <c r="E713" s="200" t="s">
        <v>2982</v>
      </c>
    </row>
    <row r="714" spans="1:5" ht="61.5" customHeight="1">
      <c r="A714" s="198" t="s">
        <v>575</v>
      </c>
      <c r="B714" s="198" t="s">
        <v>576</v>
      </c>
      <c r="C714" s="198" t="s">
        <v>577</v>
      </c>
      <c r="D714" s="210" t="s">
        <v>2983</v>
      </c>
      <c r="E714" s="200" t="s">
        <v>2984</v>
      </c>
    </row>
    <row r="715" spans="1:5" ht="60">
      <c r="A715" s="198" t="s">
        <v>575</v>
      </c>
      <c r="B715" s="198" t="s">
        <v>576</v>
      </c>
      <c r="C715" s="198" t="s">
        <v>577</v>
      </c>
      <c r="D715" s="210" t="s">
        <v>2985</v>
      </c>
      <c r="E715" s="200" t="s">
        <v>2986</v>
      </c>
    </row>
    <row r="716" spans="1:5" ht="35.25" customHeight="1">
      <c r="A716" s="198" t="s">
        <v>575</v>
      </c>
      <c r="B716" s="198" t="s">
        <v>576</v>
      </c>
      <c r="C716" s="198" t="s">
        <v>577</v>
      </c>
      <c r="D716" s="210" t="s">
        <v>2987</v>
      </c>
      <c r="E716" s="200" t="s">
        <v>2988</v>
      </c>
    </row>
    <row r="717" spans="1:5" ht="48" customHeight="1">
      <c r="A717" s="198" t="s">
        <v>575</v>
      </c>
      <c r="B717" s="198" t="s">
        <v>576</v>
      </c>
      <c r="C717" s="198" t="s">
        <v>577</v>
      </c>
      <c r="D717" s="210" t="s">
        <v>2989</v>
      </c>
      <c r="E717" s="200" t="s">
        <v>2990</v>
      </c>
    </row>
    <row r="718" spans="1:5" ht="46.5" customHeight="1">
      <c r="A718" s="198" t="s">
        <v>575</v>
      </c>
      <c r="B718" s="198" t="s">
        <v>576</v>
      </c>
      <c r="C718" s="198" t="s">
        <v>577</v>
      </c>
      <c r="D718" s="210" t="s">
        <v>2991</v>
      </c>
      <c r="E718" s="200" t="s">
        <v>2992</v>
      </c>
    </row>
    <row r="719" spans="1:5" ht="60" customHeight="1">
      <c r="A719" s="198" t="s">
        <v>575</v>
      </c>
      <c r="B719" s="198" t="s">
        <v>576</v>
      </c>
      <c r="C719" s="198" t="s">
        <v>577</v>
      </c>
      <c r="D719" s="210" t="s">
        <v>2993</v>
      </c>
      <c r="E719" s="200" t="s">
        <v>2994</v>
      </c>
    </row>
    <row r="720" spans="1:5" ht="55.5" customHeight="1">
      <c r="A720" s="198" t="s">
        <v>575</v>
      </c>
      <c r="B720" s="198" t="s">
        <v>576</v>
      </c>
      <c r="C720" s="198" t="s">
        <v>577</v>
      </c>
      <c r="D720" s="210" t="s">
        <v>2358</v>
      </c>
      <c r="E720" s="200" t="s">
        <v>2995</v>
      </c>
    </row>
    <row r="721" spans="1:5" ht="30">
      <c r="A721" s="198" t="s">
        <v>575</v>
      </c>
      <c r="B721" s="198" t="s">
        <v>576</v>
      </c>
      <c r="C721" s="198" t="s">
        <v>577</v>
      </c>
      <c r="D721" s="210" t="s">
        <v>2449</v>
      </c>
      <c r="E721" s="200" t="s">
        <v>2996</v>
      </c>
    </row>
    <row r="722" spans="1:5" ht="30">
      <c r="A722" s="198" t="s">
        <v>575</v>
      </c>
      <c r="B722" s="198" t="s">
        <v>576</v>
      </c>
      <c r="C722" s="198" t="s">
        <v>577</v>
      </c>
      <c r="D722" s="210" t="s">
        <v>2997</v>
      </c>
      <c r="E722" s="200" t="s">
        <v>2998</v>
      </c>
    </row>
    <row r="723" spans="1:5" ht="45.75" customHeight="1">
      <c r="A723" s="198" t="s">
        <v>575</v>
      </c>
      <c r="B723" s="198" t="s">
        <v>576</v>
      </c>
      <c r="C723" s="198" t="s">
        <v>577</v>
      </c>
      <c r="D723" s="210" t="s">
        <v>2999</v>
      </c>
      <c r="E723" s="200" t="s">
        <v>3000</v>
      </c>
    </row>
    <row r="724" spans="1:5" ht="15">
      <c r="A724" s="198" t="s">
        <v>575</v>
      </c>
      <c r="B724" s="198" t="s">
        <v>576</v>
      </c>
      <c r="C724" s="198" t="s">
        <v>577</v>
      </c>
      <c r="D724" s="210" t="s">
        <v>3001</v>
      </c>
      <c r="E724" s="200" t="s">
        <v>3002</v>
      </c>
    </row>
    <row r="725" spans="1:5" ht="46.5" customHeight="1">
      <c r="A725" s="198" t="s">
        <v>575</v>
      </c>
      <c r="B725" s="198" t="s">
        <v>576</v>
      </c>
      <c r="C725" s="198" t="s">
        <v>577</v>
      </c>
      <c r="D725" s="210" t="s">
        <v>3003</v>
      </c>
      <c r="E725" s="200" t="s">
        <v>3004</v>
      </c>
    </row>
    <row r="726" spans="1:5" ht="86.25" customHeight="1">
      <c r="A726" s="198" t="s">
        <v>575</v>
      </c>
      <c r="B726" s="198" t="s">
        <v>576</v>
      </c>
      <c r="C726" s="198" t="s">
        <v>577</v>
      </c>
      <c r="D726" s="210" t="s">
        <v>3003</v>
      </c>
      <c r="E726" s="200" t="s">
        <v>3005</v>
      </c>
    </row>
    <row r="727" spans="1:5" ht="15">
      <c r="A727" s="198" t="s">
        <v>575</v>
      </c>
      <c r="B727" s="198" t="s">
        <v>576</v>
      </c>
      <c r="C727" s="198" t="s">
        <v>577</v>
      </c>
      <c r="D727" s="210" t="s">
        <v>3006</v>
      </c>
      <c r="E727" s="200" t="s">
        <v>3007</v>
      </c>
    </row>
    <row r="728" spans="1:5" ht="42" customHeight="1">
      <c r="A728" s="198" t="s">
        <v>575</v>
      </c>
      <c r="B728" s="198" t="s">
        <v>576</v>
      </c>
      <c r="C728" s="198" t="s">
        <v>577</v>
      </c>
      <c r="D728" s="210" t="s">
        <v>3008</v>
      </c>
      <c r="E728" s="200" t="s">
        <v>3009</v>
      </c>
    </row>
    <row r="729" spans="1:5" ht="59.25" customHeight="1">
      <c r="A729" s="198" t="s">
        <v>575</v>
      </c>
      <c r="B729" s="198" t="s">
        <v>576</v>
      </c>
      <c r="C729" s="198" t="s">
        <v>577</v>
      </c>
      <c r="D729" s="210" t="s">
        <v>3010</v>
      </c>
      <c r="E729" s="219" t="s">
        <v>3011</v>
      </c>
    </row>
    <row r="730" spans="1:5" ht="38.25" customHeight="1">
      <c r="A730" s="198" t="s">
        <v>575</v>
      </c>
      <c r="B730" s="198" t="s">
        <v>576</v>
      </c>
      <c r="C730" s="198" t="s">
        <v>577</v>
      </c>
      <c r="D730" s="210" t="s">
        <v>3012</v>
      </c>
      <c r="E730" s="200" t="s">
        <v>3013</v>
      </c>
    </row>
    <row r="731" spans="1:5" s="208" customFormat="1" ht="30">
      <c r="A731" s="198" t="s">
        <v>575</v>
      </c>
      <c r="B731" s="198" t="s">
        <v>576</v>
      </c>
      <c r="C731" s="198" t="s">
        <v>577</v>
      </c>
      <c r="D731" s="199" t="s">
        <v>3014</v>
      </c>
      <c r="E731" s="201" t="s">
        <v>3015</v>
      </c>
    </row>
    <row r="732" spans="1:5" ht="30">
      <c r="A732" s="198" t="s">
        <v>575</v>
      </c>
      <c r="B732" s="198" t="s">
        <v>576</v>
      </c>
      <c r="C732" s="198" t="s">
        <v>577</v>
      </c>
      <c r="D732" s="210" t="s">
        <v>3016</v>
      </c>
      <c r="E732" s="200" t="s">
        <v>3017</v>
      </c>
    </row>
    <row r="733" spans="1:5" ht="72" customHeight="1">
      <c r="A733" s="198" t="s">
        <v>575</v>
      </c>
      <c r="B733" s="198" t="s">
        <v>576</v>
      </c>
      <c r="C733" s="198" t="s">
        <v>577</v>
      </c>
      <c r="D733" s="210" t="s">
        <v>3018</v>
      </c>
      <c r="E733" s="200" t="s">
        <v>3019</v>
      </c>
    </row>
    <row r="734" spans="1:5" ht="33" customHeight="1">
      <c r="A734" s="198" t="s">
        <v>575</v>
      </c>
      <c r="B734" s="198" t="s">
        <v>576</v>
      </c>
      <c r="C734" s="198" t="s">
        <v>577</v>
      </c>
      <c r="D734" s="210" t="s">
        <v>3020</v>
      </c>
      <c r="E734" s="200" t="s">
        <v>3021</v>
      </c>
    </row>
    <row r="735" spans="1:5" ht="30">
      <c r="A735" s="198" t="s">
        <v>575</v>
      </c>
      <c r="B735" s="198" t="s">
        <v>576</v>
      </c>
      <c r="C735" s="198" t="s">
        <v>577</v>
      </c>
      <c r="D735" s="210" t="s">
        <v>3022</v>
      </c>
      <c r="E735" s="200" t="s">
        <v>3021</v>
      </c>
    </row>
    <row r="736" spans="1:5" ht="75">
      <c r="A736" s="198" t="s">
        <v>575</v>
      </c>
      <c r="B736" s="198" t="s">
        <v>576</v>
      </c>
      <c r="C736" s="198" t="s">
        <v>577</v>
      </c>
      <c r="D736" s="210" t="s">
        <v>1941</v>
      </c>
      <c r="E736" s="200" t="s">
        <v>3023</v>
      </c>
    </row>
    <row r="737" spans="1:5" ht="45">
      <c r="A737" s="198" t="s">
        <v>575</v>
      </c>
      <c r="B737" s="198" t="s">
        <v>576</v>
      </c>
      <c r="C737" s="198" t="s">
        <v>577</v>
      </c>
      <c r="D737" s="210" t="s">
        <v>3024</v>
      </c>
      <c r="E737" s="200" t="s">
        <v>3025</v>
      </c>
    </row>
    <row r="738" spans="1:5" ht="30">
      <c r="A738" s="198" t="s">
        <v>575</v>
      </c>
      <c r="B738" s="198" t="s">
        <v>576</v>
      </c>
      <c r="C738" s="198" t="s">
        <v>577</v>
      </c>
      <c r="D738" s="210" t="s">
        <v>3026</v>
      </c>
      <c r="E738" s="200" t="s">
        <v>3027</v>
      </c>
    </row>
    <row r="739" spans="1:5" ht="33" customHeight="1">
      <c r="A739" s="198" t="s">
        <v>575</v>
      </c>
      <c r="B739" s="198" t="s">
        <v>576</v>
      </c>
      <c r="C739" s="198" t="s">
        <v>577</v>
      </c>
      <c r="D739" s="210" t="s">
        <v>3028</v>
      </c>
      <c r="E739" s="200" t="s">
        <v>3029</v>
      </c>
    </row>
    <row r="740" spans="1:5" ht="114.75" customHeight="1">
      <c r="A740" s="198" t="s">
        <v>575</v>
      </c>
      <c r="B740" s="198" t="s">
        <v>576</v>
      </c>
      <c r="C740" s="198" t="s">
        <v>577</v>
      </c>
      <c r="D740" s="210" t="s">
        <v>3030</v>
      </c>
      <c r="E740" s="200" t="s">
        <v>3031</v>
      </c>
    </row>
    <row r="741" spans="1:5" ht="55.5" customHeight="1">
      <c r="A741" s="198" t="s">
        <v>575</v>
      </c>
      <c r="B741" s="198" t="s">
        <v>576</v>
      </c>
      <c r="C741" s="198" t="s">
        <v>577</v>
      </c>
      <c r="D741" s="210" t="s">
        <v>3032</v>
      </c>
      <c r="E741" s="200" t="s">
        <v>3033</v>
      </c>
    </row>
    <row r="742" spans="1:5" ht="60">
      <c r="A742" s="198" t="s">
        <v>575</v>
      </c>
      <c r="B742" s="198" t="s">
        <v>576</v>
      </c>
      <c r="C742" s="198" t="s">
        <v>577</v>
      </c>
      <c r="D742" s="210" t="s">
        <v>1919</v>
      </c>
      <c r="E742" s="200" t="s">
        <v>3034</v>
      </c>
    </row>
    <row r="743" spans="1:5" ht="30">
      <c r="A743" s="198" t="s">
        <v>575</v>
      </c>
      <c r="B743" s="198" t="s">
        <v>576</v>
      </c>
      <c r="C743" s="198" t="s">
        <v>577</v>
      </c>
      <c r="D743" s="210" t="s">
        <v>3035</v>
      </c>
      <c r="E743" s="200" t="s">
        <v>3036</v>
      </c>
    </row>
    <row r="744" spans="1:5" ht="61.5" customHeight="1">
      <c r="A744" s="198" t="s">
        <v>575</v>
      </c>
      <c r="B744" s="198" t="s">
        <v>576</v>
      </c>
      <c r="C744" s="198" t="s">
        <v>577</v>
      </c>
      <c r="D744" s="210" t="s">
        <v>3037</v>
      </c>
      <c r="E744" s="200" t="s">
        <v>3038</v>
      </c>
    </row>
    <row r="745" spans="1:5" ht="45">
      <c r="A745" s="198" t="s">
        <v>575</v>
      </c>
      <c r="B745" s="198" t="s">
        <v>576</v>
      </c>
      <c r="C745" s="198" t="s">
        <v>577</v>
      </c>
      <c r="D745" s="210" t="s">
        <v>3039</v>
      </c>
      <c r="E745" s="200" t="s">
        <v>3040</v>
      </c>
    </row>
    <row r="746" spans="1:5" ht="34.5" customHeight="1">
      <c r="A746" s="198" t="s">
        <v>575</v>
      </c>
      <c r="B746" s="198" t="s">
        <v>576</v>
      </c>
      <c r="C746" s="198" t="s">
        <v>577</v>
      </c>
      <c r="D746" s="210" t="s">
        <v>3041</v>
      </c>
      <c r="E746" s="200" t="s">
        <v>3042</v>
      </c>
    </row>
    <row r="747" spans="1:5" ht="35.25" customHeight="1">
      <c r="A747" s="198" t="s">
        <v>575</v>
      </c>
      <c r="B747" s="198" t="s">
        <v>576</v>
      </c>
      <c r="C747" s="198" t="s">
        <v>577</v>
      </c>
      <c r="D747" s="210" t="s">
        <v>3043</v>
      </c>
      <c r="E747" s="200" t="s">
        <v>3044</v>
      </c>
    </row>
    <row r="748" spans="1:5" ht="35.25" customHeight="1">
      <c r="A748" s="198" t="s">
        <v>575</v>
      </c>
      <c r="B748" s="198" t="s">
        <v>576</v>
      </c>
      <c r="C748" s="198" t="s">
        <v>577</v>
      </c>
      <c r="D748" s="210" t="s">
        <v>3045</v>
      </c>
      <c r="E748" s="200" t="s">
        <v>3046</v>
      </c>
    </row>
    <row r="749" spans="1:5" ht="33.75" customHeight="1">
      <c r="A749" s="198" t="s">
        <v>575</v>
      </c>
      <c r="B749" s="198" t="s">
        <v>576</v>
      </c>
      <c r="C749" s="198" t="s">
        <v>577</v>
      </c>
      <c r="D749" s="210" t="s">
        <v>3047</v>
      </c>
      <c r="E749" s="200" t="s">
        <v>3048</v>
      </c>
    </row>
    <row r="750" spans="1:5" ht="32.25" customHeight="1">
      <c r="A750" s="198" t="s">
        <v>575</v>
      </c>
      <c r="B750" s="198" t="s">
        <v>576</v>
      </c>
      <c r="C750" s="198" t="s">
        <v>577</v>
      </c>
      <c r="D750" s="210" t="s">
        <v>3049</v>
      </c>
      <c r="E750" s="200" t="s">
        <v>3050</v>
      </c>
    </row>
    <row r="751" spans="1:5" ht="60" customHeight="1">
      <c r="A751" s="198" t="s">
        <v>575</v>
      </c>
      <c r="B751" s="198" t="s">
        <v>576</v>
      </c>
      <c r="C751" s="198" t="s">
        <v>577</v>
      </c>
      <c r="D751" s="210" t="s">
        <v>3051</v>
      </c>
      <c r="E751" s="200" t="s">
        <v>3052</v>
      </c>
    </row>
    <row r="752" spans="1:5" ht="59.25" customHeight="1">
      <c r="A752" s="198" t="s">
        <v>575</v>
      </c>
      <c r="B752" s="198" t="s">
        <v>576</v>
      </c>
      <c r="C752" s="198" t="s">
        <v>577</v>
      </c>
      <c r="D752" s="210" t="s">
        <v>3053</v>
      </c>
      <c r="E752" s="200" t="s">
        <v>3054</v>
      </c>
    </row>
    <row r="753" spans="1:5" ht="45">
      <c r="A753" s="198" t="s">
        <v>575</v>
      </c>
      <c r="B753" s="198" t="s">
        <v>576</v>
      </c>
      <c r="C753" s="198" t="s">
        <v>577</v>
      </c>
      <c r="D753" s="210" t="s">
        <v>3055</v>
      </c>
      <c r="E753" s="200" t="s">
        <v>3056</v>
      </c>
    </row>
    <row r="754" spans="1:5" ht="60.75" customHeight="1">
      <c r="A754" s="198" t="s">
        <v>575</v>
      </c>
      <c r="B754" s="198" t="s">
        <v>576</v>
      </c>
      <c r="C754" s="198" t="s">
        <v>577</v>
      </c>
      <c r="D754" s="210" t="s">
        <v>3057</v>
      </c>
      <c r="E754" s="200" t="s">
        <v>3058</v>
      </c>
    </row>
    <row r="755" spans="1:5" ht="60">
      <c r="A755" s="198" t="s">
        <v>575</v>
      </c>
      <c r="B755" s="198" t="s">
        <v>576</v>
      </c>
      <c r="C755" s="198" t="s">
        <v>577</v>
      </c>
      <c r="D755" s="210" t="s">
        <v>3059</v>
      </c>
      <c r="E755" s="200" t="s">
        <v>3060</v>
      </c>
    </row>
    <row r="756" spans="1:5" ht="30">
      <c r="A756" s="198" t="s">
        <v>575</v>
      </c>
      <c r="B756" s="198" t="s">
        <v>576</v>
      </c>
      <c r="C756" s="198" t="s">
        <v>577</v>
      </c>
      <c r="D756" s="210" t="s">
        <v>3061</v>
      </c>
      <c r="E756" s="200" t="s">
        <v>3062</v>
      </c>
    </row>
    <row r="757" spans="1:5" ht="30">
      <c r="A757" s="198" t="s">
        <v>575</v>
      </c>
      <c r="B757" s="198" t="s">
        <v>576</v>
      </c>
      <c r="C757" s="198" t="s">
        <v>577</v>
      </c>
      <c r="D757" s="210" t="s">
        <v>3026</v>
      </c>
      <c r="E757" s="200" t="s">
        <v>3063</v>
      </c>
    </row>
    <row r="758" spans="1:5" ht="45">
      <c r="A758" s="198" t="s">
        <v>575</v>
      </c>
      <c r="B758" s="198" t="s">
        <v>576</v>
      </c>
      <c r="C758" s="198" t="s">
        <v>577</v>
      </c>
      <c r="D758" s="210" t="s">
        <v>3064</v>
      </c>
      <c r="E758" s="200" t="s">
        <v>3065</v>
      </c>
    </row>
    <row r="759" spans="1:5" ht="60">
      <c r="A759" s="198" t="s">
        <v>575</v>
      </c>
      <c r="B759" s="198" t="s">
        <v>576</v>
      </c>
      <c r="C759" s="198" t="s">
        <v>577</v>
      </c>
      <c r="D759" s="210" t="s">
        <v>3066</v>
      </c>
      <c r="E759" s="200" t="s">
        <v>3067</v>
      </c>
    </row>
    <row r="760" spans="1:5" ht="45">
      <c r="A760" s="198" t="s">
        <v>575</v>
      </c>
      <c r="B760" s="198" t="s">
        <v>576</v>
      </c>
      <c r="C760" s="198" t="s">
        <v>577</v>
      </c>
      <c r="D760" s="199" t="s">
        <v>3068</v>
      </c>
      <c r="E760" s="200" t="s">
        <v>3069</v>
      </c>
    </row>
    <row r="761" spans="1:5" ht="30">
      <c r="A761" s="198" t="s">
        <v>575</v>
      </c>
      <c r="B761" s="198" t="s">
        <v>576</v>
      </c>
      <c r="C761" s="198" t="s">
        <v>577</v>
      </c>
      <c r="D761" s="210" t="s">
        <v>3070</v>
      </c>
      <c r="E761" s="200" t="s">
        <v>3071</v>
      </c>
    </row>
    <row r="762" spans="1:5" ht="30">
      <c r="A762" s="198" t="s">
        <v>575</v>
      </c>
      <c r="B762" s="198" t="s">
        <v>576</v>
      </c>
      <c r="C762" s="198" t="s">
        <v>577</v>
      </c>
      <c r="D762" s="210" t="s">
        <v>3072</v>
      </c>
      <c r="E762" s="200" t="s">
        <v>3073</v>
      </c>
    </row>
    <row r="763" spans="1:5" ht="45">
      <c r="A763" s="198" t="s">
        <v>575</v>
      </c>
      <c r="B763" s="198" t="s">
        <v>576</v>
      </c>
      <c r="C763" s="198" t="s">
        <v>577</v>
      </c>
      <c r="D763" s="210" t="s">
        <v>3074</v>
      </c>
      <c r="E763" s="200" t="s">
        <v>3075</v>
      </c>
    </row>
    <row r="764" spans="1:5" ht="116.25" customHeight="1">
      <c r="A764" s="198" t="s">
        <v>575</v>
      </c>
      <c r="B764" s="198" t="s">
        <v>576</v>
      </c>
      <c r="C764" s="198" t="s">
        <v>577</v>
      </c>
      <c r="D764" s="210" t="s">
        <v>3076</v>
      </c>
      <c r="E764" s="200" t="s">
        <v>3077</v>
      </c>
    </row>
    <row r="765" spans="1:5" ht="44.25" customHeight="1">
      <c r="A765" s="198" t="s">
        <v>575</v>
      </c>
      <c r="B765" s="198" t="s">
        <v>576</v>
      </c>
      <c r="C765" s="198" t="s">
        <v>577</v>
      </c>
      <c r="D765" s="210" t="s">
        <v>3078</v>
      </c>
      <c r="E765" s="200" t="s">
        <v>3079</v>
      </c>
    </row>
    <row r="766" spans="1:5" ht="45.75" customHeight="1">
      <c r="A766" s="198" t="s">
        <v>575</v>
      </c>
      <c r="B766" s="198" t="s">
        <v>576</v>
      </c>
      <c r="C766" s="198" t="s">
        <v>577</v>
      </c>
      <c r="D766" s="210" t="s">
        <v>3080</v>
      </c>
      <c r="E766" s="200" t="s">
        <v>3081</v>
      </c>
    </row>
    <row r="767" spans="1:5" ht="87.75" customHeight="1">
      <c r="A767" s="198" t="s">
        <v>575</v>
      </c>
      <c r="B767" s="198" t="s">
        <v>576</v>
      </c>
      <c r="C767" s="198" t="s">
        <v>577</v>
      </c>
      <c r="D767" s="210" t="s">
        <v>3082</v>
      </c>
      <c r="E767" s="200" t="s">
        <v>3083</v>
      </c>
    </row>
    <row r="768" spans="1:5" ht="60" customHeight="1">
      <c r="A768" s="198" t="s">
        <v>575</v>
      </c>
      <c r="B768" s="198" t="s">
        <v>576</v>
      </c>
      <c r="C768" s="198" t="s">
        <v>577</v>
      </c>
      <c r="D768" s="210" t="s">
        <v>3084</v>
      </c>
      <c r="E768" s="201" t="s">
        <v>3085</v>
      </c>
    </row>
    <row r="769" spans="1:5" ht="60">
      <c r="A769" s="198" t="s">
        <v>575</v>
      </c>
      <c r="B769" s="198" t="s">
        <v>576</v>
      </c>
      <c r="C769" s="198" t="s">
        <v>577</v>
      </c>
      <c r="D769" s="210" t="s">
        <v>3086</v>
      </c>
      <c r="E769" s="200" t="s">
        <v>3087</v>
      </c>
    </row>
    <row r="770" spans="1:5" ht="60">
      <c r="A770" s="198" t="s">
        <v>575</v>
      </c>
      <c r="B770" s="198" t="s">
        <v>576</v>
      </c>
      <c r="C770" s="198" t="s">
        <v>577</v>
      </c>
      <c r="D770" s="210" t="s">
        <v>3088</v>
      </c>
      <c r="E770" s="200" t="s">
        <v>3089</v>
      </c>
    </row>
    <row r="771" spans="1:5" ht="72" customHeight="1">
      <c r="A771" s="198" t="s">
        <v>575</v>
      </c>
      <c r="B771" s="198" t="s">
        <v>576</v>
      </c>
      <c r="C771" s="198" t="s">
        <v>577</v>
      </c>
      <c r="D771" s="210" t="s">
        <v>3090</v>
      </c>
      <c r="E771" s="200" t="s">
        <v>3091</v>
      </c>
    </row>
    <row r="772" spans="1:5" ht="60">
      <c r="A772" s="198" t="s">
        <v>575</v>
      </c>
      <c r="B772" s="198" t="s">
        <v>576</v>
      </c>
      <c r="C772" s="198" t="s">
        <v>577</v>
      </c>
      <c r="D772" s="210" t="s">
        <v>3092</v>
      </c>
      <c r="E772" s="200" t="s">
        <v>3093</v>
      </c>
    </row>
    <row r="773" spans="1:5" ht="60">
      <c r="A773" s="198" t="s">
        <v>575</v>
      </c>
      <c r="B773" s="198" t="s">
        <v>576</v>
      </c>
      <c r="C773" s="198" t="s">
        <v>577</v>
      </c>
      <c r="D773" s="210" t="s">
        <v>2005</v>
      </c>
      <c r="E773" s="200" t="s">
        <v>3094</v>
      </c>
    </row>
    <row r="774" spans="1:5" ht="60">
      <c r="A774" s="198" t="s">
        <v>575</v>
      </c>
      <c r="B774" s="198" t="s">
        <v>576</v>
      </c>
      <c r="C774" s="198" t="s">
        <v>577</v>
      </c>
      <c r="D774" s="210" t="s">
        <v>3095</v>
      </c>
      <c r="E774" s="200" t="s">
        <v>3096</v>
      </c>
    </row>
    <row r="775" spans="1:5" ht="30">
      <c r="A775" s="198" t="s">
        <v>575</v>
      </c>
      <c r="B775" s="198" t="s">
        <v>576</v>
      </c>
      <c r="C775" s="198" t="s">
        <v>577</v>
      </c>
      <c r="D775" s="210" t="s">
        <v>3097</v>
      </c>
      <c r="E775" s="200" t="s">
        <v>3098</v>
      </c>
    </row>
    <row r="776" spans="1:5" ht="58.5" customHeight="1">
      <c r="A776" s="198" t="s">
        <v>575</v>
      </c>
      <c r="B776" s="198" t="s">
        <v>576</v>
      </c>
      <c r="C776" s="198" t="s">
        <v>577</v>
      </c>
      <c r="D776" s="210" t="s">
        <v>3097</v>
      </c>
      <c r="E776" s="200" t="s">
        <v>3099</v>
      </c>
    </row>
    <row r="777" spans="1:5" ht="43.5" customHeight="1">
      <c r="A777" s="198" t="s">
        <v>575</v>
      </c>
      <c r="B777" s="198" t="s">
        <v>576</v>
      </c>
      <c r="C777" s="198" t="s">
        <v>577</v>
      </c>
      <c r="D777" s="210" t="s">
        <v>3097</v>
      </c>
      <c r="E777" s="200" t="s">
        <v>3100</v>
      </c>
    </row>
    <row r="778" spans="1:5" ht="60">
      <c r="A778" s="198" t="s">
        <v>575</v>
      </c>
      <c r="B778" s="198" t="s">
        <v>576</v>
      </c>
      <c r="C778" s="198" t="s">
        <v>577</v>
      </c>
      <c r="D778" s="210" t="s">
        <v>3101</v>
      </c>
      <c r="E778" s="200" t="s">
        <v>3102</v>
      </c>
    </row>
    <row r="779" spans="1:5" ht="75" customHeight="1">
      <c r="A779" s="198" t="s">
        <v>575</v>
      </c>
      <c r="B779" s="198" t="s">
        <v>576</v>
      </c>
      <c r="C779" s="198" t="s">
        <v>577</v>
      </c>
      <c r="D779" s="210" t="s">
        <v>3103</v>
      </c>
      <c r="E779" s="200" t="s">
        <v>3104</v>
      </c>
    </row>
    <row r="780" spans="1:5" ht="63.75" customHeight="1">
      <c r="A780" s="198" t="s">
        <v>575</v>
      </c>
      <c r="B780" s="198" t="s">
        <v>576</v>
      </c>
      <c r="C780" s="198" t="s">
        <v>577</v>
      </c>
      <c r="D780" s="210" t="s">
        <v>3105</v>
      </c>
      <c r="E780" s="200" t="s">
        <v>3106</v>
      </c>
    </row>
    <row r="781" spans="1:5" ht="60">
      <c r="A781" s="198" t="s">
        <v>575</v>
      </c>
      <c r="B781" s="198" t="s">
        <v>576</v>
      </c>
      <c r="C781" s="198" t="s">
        <v>577</v>
      </c>
      <c r="D781" s="210" t="s">
        <v>3107</v>
      </c>
      <c r="E781" s="200" t="s">
        <v>3108</v>
      </c>
    </row>
    <row r="782" spans="1:5" ht="99" customHeight="1">
      <c r="A782" s="198" t="s">
        <v>575</v>
      </c>
      <c r="B782" s="198" t="s">
        <v>576</v>
      </c>
      <c r="C782" s="198" t="s">
        <v>577</v>
      </c>
      <c r="D782" s="210" t="s">
        <v>3109</v>
      </c>
      <c r="E782" s="200" t="s">
        <v>3110</v>
      </c>
    </row>
    <row r="783" spans="1:5" ht="60.75" customHeight="1">
      <c r="A783" s="198" t="s">
        <v>575</v>
      </c>
      <c r="B783" s="198" t="s">
        <v>576</v>
      </c>
      <c r="C783" s="198" t="s">
        <v>577</v>
      </c>
      <c r="D783" s="210" t="s">
        <v>3111</v>
      </c>
      <c r="E783" s="200" t="s">
        <v>3112</v>
      </c>
    </row>
    <row r="784" spans="1:5" ht="45" customHeight="1">
      <c r="A784" s="198" t="s">
        <v>575</v>
      </c>
      <c r="B784" s="198" t="s">
        <v>576</v>
      </c>
      <c r="C784" s="198" t="s">
        <v>577</v>
      </c>
      <c r="D784" s="199" t="s">
        <v>3113</v>
      </c>
      <c r="E784" s="200" t="s">
        <v>3114</v>
      </c>
    </row>
    <row r="785" spans="1:5" ht="30">
      <c r="A785" s="198" t="s">
        <v>575</v>
      </c>
      <c r="B785" s="198" t="s">
        <v>576</v>
      </c>
      <c r="C785" s="198" t="s">
        <v>577</v>
      </c>
      <c r="D785" s="199" t="s">
        <v>3115</v>
      </c>
      <c r="E785" s="200" t="s">
        <v>3116</v>
      </c>
    </row>
    <row r="786" spans="1:5" ht="47.25" customHeight="1">
      <c r="A786" s="198" t="s">
        <v>575</v>
      </c>
      <c r="B786" s="198" t="s">
        <v>576</v>
      </c>
      <c r="C786" s="198" t="s">
        <v>577</v>
      </c>
      <c r="D786" s="210" t="s">
        <v>3117</v>
      </c>
      <c r="E786" s="200" t="s">
        <v>3118</v>
      </c>
    </row>
    <row r="787" spans="1:5" ht="75">
      <c r="A787" s="198" t="s">
        <v>575</v>
      </c>
      <c r="B787" s="198" t="s">
        <v>576</v>
      </c>
      <c r="C787" s="198" t="s">
        <v>577</v>
      </c>
      <c r="D787" s="210" t="s">
        <v>3119</v>
      </c>
      <c r="E787" s="200" t="s">
        <v>3120</v>
      </c>
    </row>
    <row r="788" spans="1:5" ht="61.5" customHeight="1">
      <c r="A788" s="198" t="s">
        <v>575</v>
      </c>
      <c r="B788" s="198" t="s">
        <v>576</v>
      </c>
      <c r="C788" s="198" t="s">
        <v>577</v>
      </c>
      <c r="D788" s="210" t="s">
        <v>3121</v>
      </c>
      <c r="E788" s="200" t="s">
        <v>3122</v>
      </c>
    </row>
    <row r="789" spans="1:5" ht="32.25" customHeight="1">
      <c r="A789" s="198" t="s">
        <v>575</v>
      </c>
      <c r="B789" s="198" t="s">
        <v>576</v>
      </c>
      <c r="C789" s="198" t="s">
        <v>577</v>
      </c>
      <c r="D789" s="210" t="s">
        <v>3123</v>
      </c>
      <c r="E789" s="200" t="s">
        <v>3124</v>
      </c>
    </row>
    <row r="790" spans="1:5" ht="60" customHeight="1">
      <c r="A790" s="198" t="s">
        <v>575</v>
      </c>
      <c r="B790" s="198" t="s">
        <v>576</v>
      </c>
      <c r="C790" s="198" t="s">
        <v>577</v>
      </c>
      <c r="D790" s="210" t="s">
        <v>3125</v>
      </c>
      <c r="E790" s="200" t="s">
        <v>3126</v>
      </c>
    </row>
    <row r="791" spans="1:5" ht="60" customHeight="1">
      <c r="A791" s="198" t="s">
        <v>575</v>
      </c>
      <c r="B791" s="198" t="s">
        <v>576</v>
      </c>
      <c r="C791" s="198" t="s">
        <v>577</v>
      </c>
      <c r="D791" s="210" t="s">
        <v>3127</v>
      </c>
      <c r="E791" s="200" t="s">
        <v>3128</v>
      </c>
    </row>
    <row r="792" spans="1:5" ht="76.5" customHeight="1">
      <c r="A792" s="198" t="s">
        <v>575</v>
      </c>
      <c r="B792" s="198" t="s">
        <v>576</v>
      </c>
      <c r="C792" s="198" t="s">
        <v>577</v>
      </c>
      <c r="D792" s="210" t="s">
        <v>3129</v>
      </c>
      <c r="E792" s="200" t="s">
        <v>3130</v>
      </c>
    </row>
    <row r="793" spans="1:5" ht="90" customHeight="1">
      <c r="A793" s="198" t="s">
        <v>575</v>
      </c>
      <c r="B793" s="198" t="s">
        <v>576</v>
      </c>
      <c r="C793" s="198" t="s">
        <v>577</v>
      </c>
      <c r="D793" s="199" t="s">
        <v>3131</v>
      </c>
      <c r="E793" s="200" t="s">
        <v>3132</v>
      </c>
    </row>
    <row r="794" spans="1:5" ht="90" customHeight="1">
      <c r="A794" s="198"/>
      <c r="B794" s="198"/>
      <c r="C794" s="198"/>
      <c r="D794" s="199" t="s">
        <v>1936</v>
      </c>
      <c r="E794" s="200" t="s">
        <v>3133</v>
      </c>
    </row>
    <row r="795" spans="1:5" ht="43.5" customHeight="1">
      <c r="A795" s="198" t="s">
        <v>575</v>
      </c>
      <c r="B795" s="198" t="s">
        <v>576</v>
      </c>
      <c r="C795" s="198" t="s">
        <v>577</v>
      </c>
      <c r="D795" s="199" t="s">
        <v>1936</v>
      </c>
      <c r="E795" s="200" t="s">
        <v>3134</v>
      </c>
    </row>
    <row r="796" spans="1:5" ht="57" customHeight="1">
      <c r="A796" s="198" t="s">
        <v>575</v>
      </c>
      <c r="B796" s="198" t="s">
        <v>576</v>
      </c>
      <c r="C796" s="198" t="s">
        <v>577</v>
      </c>
      <c r="D796" s="199" t="s">
        <v>1936</v>
      </c>
      <c r="E796" s="200" t="s">
        <v>3135</v>
      </c>
    </row>
    <row r="797" spans="1:5" ht="58.5" customHeight="1">
      <c r="A797" s="198" t="s">
        <v>575</v>
      </c>
      <c r="B797" s="198" t="s">
        <v>576</v>
      </c>
      <c r="C797" s="198" t="s">
        <v>577</v>
      </c>
      <c r="D797" s="199" t="s">
        <v>1936</v>
      </c>
      <c r="E797" s="200" t="s">
        <v>3136</v>
      </c>
    </row>
    <row r="798" spans="1:5" ht="30">
      <c r="A798" s="198" t="s">
        <v>575</v>
      </c>
      <c r="B798" s="198" t="s">
        <v>576</v>
      </c>
      <c r="C798" s="198" t="s">
        <v>577</v>
      </c>
      <c r="D798" s="210" t="s">
        <v>3137</v>
      </c>
      <c r="E798" s="200" t="s">
        <v>3138</v>
      </c>
    </row>
    <row r="799" spans="1:5" ht="27.75" customHeight="1">
      <c r="A799" s="198" t="s">
        <v>575</v>
      </c>
      <c r="B799" s="198" t="s">
        <v>576</v>
      </c>
      <c r="C799" s="198" t="s">
        <v>577</v>
      </c>
      <c r="D799" s="210" t="s">
        <v>3139</v>
      </c>
      <c r="E799" s="200" t="s">
        <v>3140</v>
      </c>
    </row>
    <row r="800" spans="1:5" ht="45.75" customHeight="1">
      <c r="A800" s="198" t="s">
        <v>575</v>
      </c>
      <c r="B800" s="198" t="s">
        <v>576</v>
      </c>
      <c r="C800" s="198" t="s">
        <v>577</v>
      </c>
      <c r="D800" s="210" t="s">
        <v>3141</v>
      </c>
      <c r="E800" s="200" t="s">
        <v>3142</v>
      </c>
    </row>
    <row r="801" spans="1:5" ht="32.25" customHeight="1">
      <c r="A801" s="198" t="s">
        <v>575</v>
      </c>
      <c r="B801" s="198" t="s">
        <v>576</v>
      </c>
      <c r="C801" s="198" t="s">
        <v>577</v>
      </c>
      <c r="D801" s="210" t="s">
        <v>3143</v>
      </c>
      <c r="E801" s="200" t="s">
        <v>3144</v>
      </c>
    </row>
    <row r="802" spans="1:5" ht="32.25" customHeight="1">
      <c r="A802" s="198" t="s">
        <v>575</v>
      </c>
      <c r="B802" s="198" t="s">
        <v>576</v>
      </c>
      <c r="C802" s="198" t="s">
        <v>577</v>
      </c>
      <c r="D802" s="210" t="s">
        <v>3145</v>
      </c>
      <c r="E802" s="200" t="s">
        <v>3146</v>
      </c>
    </row>
    <row r="803" spans="1:5" ht="46.5" customHeight="1">
      <c r="A803" s="198" t="s">
        <v>575</v>
      </c>
      <c r="B803" s="198" t="s">
        <v>576</v>
      </c>
      <c r="C803" s="198" t="s">
        <v>577</v>
      </c>
      <c r="D803" s="210" t="s">
        <v>3147</v>
      </c>
      <c r="E803" s="200" t="s">
        <v>3148</v>
      </c>
    </row>
    <row r="804" spans="1:5" ht="100.5" customHeight="1">
      <c r="A804" s="198" t="s">
        <v>575</v>
      </c>
      <c r="B804" s="198" t="s">
        <v>576</v>
      </c>
      <c r="C804" s="198" t="s">
        <v>577</v>
      </c>
      <c r="D804" s="210" t="s">
        <v>3149</v>
      </c>
      <c r="E804" s="200" t="s">
        <v>3150</v>
      </c>
    </row>
    <row r="805" spans="1:5" ht="30">
      <c r="A805" s="198" t="s">
        <v>575</v>
      </c>
      <c r="B805" s="198" t="s">
        <v>576</v>
      </c>
      <c r="C805" s="198" t="s">
        <v>577</v>
      </c>
      <c r="D805" s="210" t="s">
        <v>3151</v>
      </c>
      <c r="E805" s="200" t="s">
        <v>3152</v>
      </c>
    </row>
    <row r="806" spans="1:5" ht="19.5" customHeight="1">
      <c r="A806" s="198" t="s">
        <v>575</v>
      </c>
      <c r="B806" s="198" t="s">
        <v>576</v>
      </c>
      <c r="C806" s="198" t="s">
        <v>577</v>
      </c>
      <c r="D806" s="210" t="s">
        <v>3153</v>
      </c>
      <c r="E806" s="200" t="s">
        <v>3154</v>
      </c>
    </row>
    <row r="807" spans="1:5" ht="60">
      <c r="A807" s="198" t="s">
        <v>575</v>
      </c>
      <c r="B807" s="198" t="s">
        <v>576</v>
      </c>
      <c r="C807" s="198" t="s">
        <v>577</v>
      </c>
      <c r="D807" s="210" t="s">
        <v>3155</v>
      </c>
      <c r="E807" s="200" t="s">
        <v>3156</v>
      </c>
    </row>
    <row r="808" spans="1:5" ht="45">
      <c r="A808" s="198" t="s">
        <v>575</v>
      </c>
      <c r="B808" s="198" t="s">
        <v>576</v>
      </c>
      <c r="C808" s="198" t="s">
        <v>577</v>
      </c>
      <c r="D808" s="210" t="s">
        <v>3157</v>
      </c>
      <c r="E808" s="200" t="s">
        <v>3158</v>
      </c>
    </row>
    <row r="809" spans="1:5" ht="60">
      <c r="A809" s="198" t="s">
        <v>575</v>
      </c>
      <c r="B809" s="198" t="s">
        <v>576</v>
      </c>
      <c r="C809" s="198" t="s">
        <v>577</v>
      </c>
      <c r="D809" s="210" t="s">
        <v>3157</v>
      </c>
      <c r="E809" s="200" t="s">
        <v>3159</v>
      </c>
    </row>
    <row r="810" spans="1:5" ht="42.75" customHeight="1">
      <c r="A810" s="198" t="s">
        <v>575</v>
      </c>
      <c r="B810" s="198" t="s">
        <v>576</v>
      </c>
      <c r="C810" s="198" t="s">
        <v>577</v>
      </c>
      <c r="D810" s="210" t="s">
        <v>3160</v>
      </c>
      <c r="E810" s="200" t="s">
        <v>3161</v>
      </c>
    </row>
    <row r="811" spans="1:5" ht="33" customHeight="1">
      <c r="A811" s="198" t="s">
        <v>575</v>
      </c>
      <c r="B811" s="198" t="s">
        <v>576</v>
      </c>
      <c r="C811" s="198" t="s">
        <v>577</v>
      </c>
      <c r="D811" s="199" t="s">
        <v>3162</v>
      </c>
      <c r="E811" s="200" t="s">
        <v>3163</v>
      </c>
    </row>
    <row r="812" spans="1:5" ht="32.25" customHeight="1">
      <c r="A812" s="198" t="s">
        <v>575</v>
      </c>
      <c r="B812" s="198" t="s">
        <v>576</v>
      </c>
      <c r="C812" s="198" t="s">
        <v>577</v>
      </c>
      <c r="D812" s="210" t="s">
        <v>3164</v>
      </c>
      <c r="E812" s="200" t="s">
        <v>3165</v>
      </c>
    </row>
    <row r="813" spans="1:5" ht="60">
      <c r="A813" s="198" t="s">
        <v>575</v>
      </c>
      <c r="B813" s="198" t="s">
        <v>576</v>
      </c>
      <c r="C813" s="198" t="s">
        <v>577</v>
      </c>
      <c r="D813" s="210" t="s">
        <v>3166</v>
      </c>
      <c r="E813" s="200" t="s">
        <v>3167</v>
      </c>
    </row>
    <row r="814" spans="1:5" ht="45">
      <c r="A814" s="198" t="s">
        <v>575</v>
      </c>
      <c r="B814" s="198" t="s">
        <v>576</v>
      </c>
      <c r="C814" s="198" t="s">
        <v>577</v>
      </c>
      <c r="D814" s="210" t="s">
        <v>3168</v>
      </c>
      <c r="E814" s="200" t="s">
        <v>3169</v>
      </c>
    </row>
    <row r="815" spans="1:5" ht="48.75" customHeight="1">
      <c r="A815" s="198" t="s">
        <v>575</v>
      </c>
      <c r="B815" s="198" t="s">
        <v>576</v>
      </c>
      <c r="C815" s="198" t="s">
        <v>577</v>
      </c>
      <c r="D815" s="210" t="s">
        <v>3170</v>
      </c>
      <c r="E815" s="200" t="s">
        <v>3171</v>
      </c>
    </row>
    <row r="816" spans="1:5" ht="42.75" customHeight="1">
      <c r="A816" s="198" t="s">
        <v>575</v>
      </c>
      <c r="B816" s="198" t="s">
        <v>576</v>
      </c>
      <c r="C816" s="198" t="s">
        <v>577</v>
      </c>
      <c r="D816" s="210" t="s">
        <v>3172</v>
      </c>
      <c r="E816" s="200" t="s">
        <v>3173</v>
      </c>
    </row>
    <row r="817" spans="1:5" ht="60">
      <c r="A817" s="198" t="s">
        <v>575</v>
      </c>
      <c r="B817" s="198" t="s">
        <v>576</v>
      </c>
      <c r="C817" s="198" t="s">
        <v>577</v>
      </c>
      <c r="D817" s="210" t="s">
        <v>3174</v>
      </c>
      <c r="E817" s="200" t="s">
        <v>3175</v>
      </c>
    </row>
    <row r="818" spans="1:5">
      <c r="A818" s="195" t="s">
        <v>34</v>
      </c>
      <c r="B818" s="195" t="s">
        <v>1720</v>
      </c>
      <c r="C818" s="195" t="s">
        <v>766</v>
      </c>
      <c r="D818" s="211">
        <f>COUNTA(D819:D820)</f>
        <v>2</v>
      </c>
      <c r="E818" s="212" t="s">
        <v>3176</v>
      </c>
    </row>
    <row r="819" spans="1:5" ht="34.5" customHeight="1">
      <c r="A819" s="198" t="s">
        <v>34</v>
      </c>
      <c r="B819" s="198" t="s">
        <v>1720</v>
      </c>
      <c r="C819" s="198" t="s">
        <v>766</v>
      </c>
      <c r="D819" s="210" t="s">
        <v>3177</v>
      </c>
      <c r="E819" s="200" t="s">
        <v>3178</v>
      </c>
    </row>
    <row r="820" spans="1:5" ht="30">
      <c r="A820" s="198" t="s">
        <v>34</v>
      </c>
      <c r="B820" s="198" t="s">
        <v>1720</v>
      </c>
      <c r="C820" s="198" t="s">
        <v>766</v>
      </c>
      <c r="D820" s="210" t="s">
        <v>3179</v>
      </c>
      <c r="E820" s="200" t="s">
        <v>3180</v>
      </c>
    </row>
    <row r="821" spans="1:5">
      <c r="A821" s="195" t="s">
        <v>1811</v>
      </c>
      <c r="B821" s="195" t="s">
        <v>94</v>
      </c>
      <c r="C821" s="195" t="s">
        <v>630</v>
      </c>
      <c r="D821" s="202">
        <f>COUNTA(D822:D1056)</f>
        <v>235</v>
      </c>
      <c r="E821" s="203" t="s">
        <v>630</v>
      </c>
    </row>
    <row r="822" spans="1:5" ht="45">
      <c r="A822" s="198" t="s">
        <v>1811</v>
      </c>
      <c r="B822" s="198" t="s">
        <v>94</v>
      </c>
      <c r="C822" s="198" t="s">
        <v>630</v>
      </c>
      <c r="D822" s="199" t="s">
        <v>3181</v>
      </c>
      <c r="E822" s="200" t="s">
        <v>3182</v>
      </c>
    </row>
    <row r="823" spans="1:5" ht="60">
      <c r="A823" s="198" t="s">
        <v>1811</v>
      </c>
      <c r="B823" s="198" t="s">
        <v>94</v>
      </c>
      <c r="C823" s="198" t="s">
        <v>630</v>
      </c>
      <c r="D823" s="199" t="s">
        <v>3183</v>
      </c>
      <c r="E823" s="200" t="s">
        <v>3184</v>
      </c>
    </row>
    <row r="824" spans="1:5" ht="60">
      <c r="A824" s="198" t="s">
        <v>1811</v>
      </c>
      <c r="B824" s="198" t="s">
        <v>94</v>
      </c>
      <c r="C824" s="198" t="s">
        <v>630</v>
      </c>
      <c r="D824" s="199" t="s">
        <v>3185</v>
      </c>
      <c r="E824" s="200" t="s">
        <v>3186</v>
      </c>
    </row>
    <row r="825" spans="1:5" ht="30">
      <c r="A825" s="198" t="s">
        <v>1811</v>
      </c>
      <c r="B825" s="198" t="s">
        <v>94</v>
      </c>
      <c r="C825" s="198" t="s">
        <v>630</v>
      </c>
      <c r="D825" s="199" t="s">
        <v>3187</v>
      </c>
      <c r="E825" s="200" t="s">
        <v>3188</v>
      </c>
    </row>
    <row r="826" spans="1:5" ht="45">
      <c r="A826" s="198" t="s">
        <v>1811</v>
      </c>
      <c r="B826" s="198" t="s">
        <v>94</v>
      </c>
      <c r="C826" s="198" t="s">
        <v>630</v>
      </c>
      <c r="D826" s="199" t="s">
        <v>3189</v>
      </c>
      <c r="E826" s="200" t="s">
        <v>3190</v>
      </c>
    </row>
    <row r="827" spans="1:5" ht="45">
      <c r="A827" s="198" t="s">
        <v>1811</v>
      </c>
      <c r="B827" s="198" t="s">
        <v>94</v>
      </c>
      <c r="C827" s="198" t="s">
        <v>630</v>
      </c>
      <c r="D827" s="236" t="s">
        <v>3191</v>
      </c>
      <c r="E827" s="237" t="s">
        <v>3192</v>
      </c>
    </row>
    <row r="828" spans="1:5" ht="45">
      <c r="A828" s="198" t="s">
        <v>1811</v>
      </c>
      <c r="B828" s="198" t="s">
        <v>94</v>
      </c>
      <c r="C828" s="198" t="s">
        <v>630</v>
      </c>
      <c r="D828" s="236" t="s">
        <v>3193</v>
      </c>
      <c r="E828" s="237" t="s">
        <v>3194</v>
      </c>
    </row>
    <row r="829" spans="1:5" ht="57" customHeight="1">
      <c r="A829" s="198" t="s">
        <v>1811</v>
      </c>
      <c r="B829" s="198" t="s">
        <v>94</v>
      </c>
      <c r="C829" s="198" t="s">
        <v>630</v>
      </c>
      <c r="D829" s="238" t="s">
        <v>3195</v>
      </c>
      <c r="E829" s="239" t="s">
        <v>3196</v>
      </c>
    </row>
    <row r="830" spans="1:5" s="208" customFormat="1" ht="43.5" customHeight="1">
      <c r="A830" s="198" t="s">
        <v>1811</v>
      </c>
      <c r="B830" s="198" t="s">
        <v>94</v>
      </c>
      <c r="C830" s="198" t="s">
        <v>630</v>
      </c>
      <c r="D830" s="199" t="s">
        <v>3197</v>
      </c>
      <c r="E830" s="201" t="s">
        <v>3198</v>
      </c>
    </row>
    <row r="831" spans="1:5" s="208" customFormat="1" ht="75.75" customHeight="1">
      <c r="A831" s="198" t="s">
        <v>1811</v>
      </c>
      <c r="B831" s="198" t="s">
        <v>94</v>
      </c>
      <c r="C831" s="198" t="s">
        <v>630</v>
      </c>
      <c r="D831" s="199" t="s">
        <v>3199</v>
      </c>
      <c r="E831" s="201" t="s">
        <v>3200</v>
      </c>
    </row>
    <row r="832" spans="1:5" ht="15">
      <c r="A832" s="198" t="s">
        <v>1811</v>
      </c>
      <c r="B832" s="198" t="s">
        <v>94</v>
      </c>
      <c r="C832" s="198" t="s">
        <v>630</v>
      </c>
      <c r="D832" s="210" t="s">
        <v>3201</v>
      </c>
      <c r="E832" s="200" t="s">
        <v>3202</v>
      </c>
    </row>
    <row r="833" spans="1:5" ht="45">
      <c r="A833" s="198" t="s">
        <v>1811</v>
      </c>
      <c r="B833" s="198" t="s">
        <v>94</v>
      </c>
      <c r="C833" s="198" t="s">
        <v>630</v>
      </c>
      <c r="D833" s="210" t="s">
        <v>3203</v>
      </c>
      <c r="E833" s="200" t="s">
        <v>3204</v>
      </c>
    </row>
    <row r="834" spans="1:5" ht="15">
      <c r="A834" s="198" t="s">
        <v>1811</v>
      </c>
      <c r="B834" s="198" t="s">
        <v>94</v>
      </c>
      <c r="C834" s="198" t="s">
        <v>630</v>
      </c>
      <c r="D834" s="210" t="s">
        <v>3205</v>
      </c>
      <c r="E834" s="200" t="s">
        <v>3206</v>
      </c>
    </row>
    <row r="835" spans="1:5" ht="45">
      <c r="A835" s="198" t="s">
        <v>1811</v>
      </c>
      <c r="B835" s="198" t="s">
        <v>94</v>
      </c>
      <c r="C835" s="198" t="s">
        <v>630</v>
      </c>
      <c r="D835" s="210" t="s">
        <v>3207</v>
      </c>
      <c r="E835" s="200" t="s">
        <v>3208</v>
      </c>
    </row>
    <row r="836" spans="1:5" ht="15">
      <c r="A836" s="198" t="s">
        <v>1811</v>
      </c>
      <c r="B836" s="198" t="s">
        <v>94</v>
      </c>
      <c r="C836" s="198" t="s">
        <v>630</v>
      </c>
      <c r="D836" s="210" t="s">
        <v>3209</v>
      </c>
      <c r="E836" s="200" t="s">
        <v>3210</v>
      </c>
    </row>
    <row r="837" spans="1:5" ht="45">
      <c r="A837" s="198" t="s">
        <v>1811</v>
      </c>
      <c r="B837" s="198" t="s">
        <v>94</v>
      </c>
      <c r="C837" s="198" t="s">
        <v>630</v>
      </c>
      <c r="D837" s="210" t="s">
        <v>3211</v>
      </c>
      <c r="E837" s="200" t="s">
        <v>3212</v>
      </c>
    </row>
    <row r="838" spans="1:5" ht="45">
      <c r="A838" s="198" t="s">
        <v>1811</v>
      </c>
      <c r="B838" s="198" t="s">
        <v>94</v>
      </c>
      <c r="C838" s="198" t="s">
        <v>630</v>
      </c>
      <c r="D838" s="210" t="s">
        <v>3213</v>
      </c>
      <c r="E838" s="200" t="s">
        <v>3214</v>
      </c>
    </row>
    <row r="839" spans="1:5" ht="60">
      <c r="A839" s="198" t="s">
        <v>1811</v>
      </c>
      <c r="B839" s="198" t="s">
        <v>94</v>
      </c>
      <c r="C839" s="198" t="s">
        <v>630</v>
      </c>
      <c r="D839" s="210" t="s">
        <v>3215</v>
      </c>
      <c r="E839" s="200" t="s">
        <v>3216</v>
      </c>
    </row>
    <row r="840" spans="1:5" ht="45">
      <c r="A840" s="198" t="s">
        <v>1811</v>
      </c>
      <c r="B840" s="198" t="s">
        <v>94</v>
      </c>
      <c r="C840" s="198" t="s">
        <v>630</v>
      </c>
      <c r="D840" s="210" t="s">
        <v>3217</v>
      </c>
      <c r="E840" s="200" t="s">
        <v>3218</v>
      </c>
    </row>
    <row r="841" spans="1:5" ht="45">
      <c r="A841" s="198" t="s">
        <v>1811</v>
      </c>
      <c r="B841" s="198" t="s">
        <v>94</v>
      </c>
      <c r="C841" s="198" t="s">
        <v>630</v>
      </c>
      <c r="D841" s="210" t="s">
        <v>3219</v>
      </c>
      <c r="E841" s="200" t="s">
        <v>3220</v>
      </c>
    </row>
    <row r="842" spans="1:5" ht="45">
      <c r="A842" s="198" t="s">
        <v>1811</v>
      </c>
      <c r="B842" s="198" t="s">
        <v>94</v>
      </c>
      <c r="C842" s="198" t="s">
        <v>630</v>
      </c>
      <c r="D842" s="210" t="s">
        <v>3221</v>
      </c>
      <c r="E842" s="200" t="s">
        <v>3222</v>
      </c>
    </row>
    <row r="843" spans="1:5" ht="60">
      <c r="A843" s="198" t="s">
        <v>1811</v>
      </c>
      <c r="B843" s="198" t="s">
        <v>94</v>
      </c>
      <c r="C843" s="198" t="s">
        <v>630</v>
      </c>
      <c r="D843" s="210" t="s">
        <v>3223</v>
      </c>
      <c r="E843" s="200" t="s">
        <v>3224</v>
      </c>
    </row>
    <row r="844" spans="1:5" ht="45">
      <c r="A844" s="198" t="s">
        <v>1811</v>
      </c>
      <c r="B844" s="198" t="s">
        <v>94</v>
      </c>
      <c r="C844" s="198" t="s">
        <v>630</v>
      </c>
      <c r="D844" s="210" t="s">
        <v>3225</v>
      </c>
      <c r="E844" s="200" t="s">
        <v>3226</v>
      </c>
    </row>
    <row r="845" spans="1:5" ht="45" customHeight="1">
      <c r="A845" s="198" t="s">
        <v>1811</v>
      </c>
      <c r="B845" s="198" t="s">
        <v>94</v>
      </c>
      <c r="C845" s="198" t="s">
        <v>630</v>
      </c>
      <c r="D845" s="210" t="s">
        <v>1909</v>
      </c>
      <c r="E845" s="200" t="s">
        <v>3227</v>
      </c>
    </row>
    <row r="846" spans="1:5" ht="46.5" customHeight="1">
      <c r="A846" s="198" t="s">
        <v>1811</v>
      </c>
      <c r="B846" s="198" t="s">
        <v>94</v>
      </c>
      <c r="C846" s="198" t="s">
        <v>630</v>
      </c>
      <c r="D846" s="210" t="s">
        <v>3228</v>
      </c>
      <c r="E846" s="200" t="s">
        <v>3229</v>
      </c>
    </row>
    <row r="847" spans="1:5" ht="23.25" customHeight="1">
      <c r="A847" s="198" t="s">
        <v>1811</v>
      </c>
      <c r="B847" s="198" t="s">
        <v>94</v>
      </c>
      <c r="C847" s="198" t="s">
        <v>630</v>
      </c>
      <c r="D847" s="210" t="s">
        <v>3230</v>
      </c>
      <c r="E847" s="200" t="s">
        <v>3231</v>
      </c>
    </row>
    <row r="848" spans="1:5" ht="45">
      <c r="A848" s="198" t="s">
        <v>1811</v>
      </c>
      <c r="B848" s="198" t="s">
        <v>94</v>
      </c>
      <c r="C848" s="198" t="s">
        <v>630</v>
      </c>
      <c r="D848" s="210" t="s">
        <v>3232</v>
      </c>
      <c r="E848" s="200" t="s">
        <v>3233</v>
      </c>
    </row>
    <row r="849" spans="1:5" ht="45.75" customHeight="1">
      <c r="A849" s="198" t="s">
        <v>1811</v>
      </c>
      <c r="B849" s="198" t="s">
        <v>94</v>
      </c>
      <c r="C849" s="198" t="s">
        <v>630</v>
      </c>
      <c r="D849" s="210" t="s">
        <v>3234</v>
      </c>
      <c r="E849" s="200" t="s">
        <v>3235</v>
      </c>
    </row>
    <row r="850" spans="1:5" ht="34.5" customHeight="1">
      <c r="A850" s="198" t="s">
        <v>1811</v>
      </c>
      <c r="B850" s="198" t="s">
        <v>94</v>
      </c>
      <c r="C850" s="198" t="s">
        <v>630</v>
      </c>
      <c r="D850" s="210" t="s">
        <v>3236</v>
      </c>
      <c r="E850" s="200" t="s">
        <v>3237</v>
      </c>
    </row>
    <row r="851" spans="1:5" ht="45">
      <c r="A851" s="198" t="s">
        <v>1811</v>
      </c>
      <c r="B851" s="198" t="s">
        <v>94</v>
      </c>
      <c r="C851" s="198" t="s">
        <v>630</v>
      </c>
      <c r="D851" s="210" t="s">
        <v>3238</v>
      </c>
      <c r="E851" s="200" t="s">
        <v>3239</v>
      </c>
    </row>
    <row r="852" spans="1:5" ht="45">
      <c r="A852" s="198" t="s">
        <v>1811</v>
      </c>
      <c r="B852" s="198" t="s">
        <v>94</v>
      </c>
      <c r="C852" s="198" t="s">
        <v>630</v>
      </c>
      <c r="D852" s="210" t="s">
        <v>3240</v>
      </c>
      <c r="E852" s="200" t="s">
        <v>3241</v>
      </c>
    </row>
    <row r="853" spans="1:5" ht="45">
      <c r="A853" s="198" t="s">
        <v>1811</v>
      </c>
      <c r="B853" s="198" t="s">
        <v>94</v>
      </c>
      <c r="C853" s="198" t="s">
        <v>630</v>
      </c>
      <c r="D853" s="210" t="s">
        <v>3242</v>
      </c>
      <c r="E853" s="200" t="s">
        <v>3243</v>
      </c>
    </row>
    <row r="854" spans="1:5" ht="45">
      <c r="A854" s="198" t="s">
        <v>1811</v>
      </c>
      <c r="B854" s="198" t="s">
        <v>94</v>
      </c>
      <c r="C854" s="198" t="s">
        <v>630</v>
      </c>
      <c r="D854" s="210" t="s">
        <v>3244</v>
      </c>
      <c r="E854" s="200" t="s">
        <v>3245</v>
      </c>
    </row>
    <row r="855" spans="1:5" ht="45">
      <c r="A855" s="198" t="s">
        <v>1811</v>
      </c>
      <c r="B855" s="198" t="s">
        <v>94</v>
      </c>
      <c r="C855" s="198" t="s">
        <v>630</v>
      </c>
      <c r="D855" s="210" t="s">
        <v>3246</v>
      </c>
      <c r="E855" s="200" t="s">
        <v>3247</v>
      </c>
    </row>
    <row r="856" spans="1:5" ht="60" customHeight="1">
      <c r="A856" s="198" t="s">
        <v>1811</v>
      </c>
      <c r="B856" s="198" t="s">
        <v>94</v>
      </c>
      <c r="C856" s="198" t="s">
        <v>630</v>
      </c>
      <c r="D856" s="210" t="s">
        <v>3248</v>
      </c>
      <c r="E856" s="200" t="s">
        <v>3249</v>
      </c>
    </row>
    <row r="857" spans="1:5" ht="45">
      <c r="A857" s="198" t="s">
        <v>1811</v>
      </c>
      <c r="B857" s="198" t="s">
        <v>94</v>
      </c>
      <c r="C857" s="198" t="s">
        <v>630</v>
      </c>
      <c r="D857" s="210" t="s">
        <v>3250</v>
      </c>
      <c r="E857" s="200" t="s">
        <v>3251</v>
      </c>
    </row>
    <row r="858" spans="1:5" ht="45">
      <c r="A858" s="198" t="s">
        <v>1811</v>
      </c>
      <c r="B858" s="198" t="s">
        <v>94</v>
      </c>
      <c r="C858" s="198" t="s">
        <v>630</v>
      </c>
      <c r="D858" s="210" t="s">
        <v>2135</v>
      </c>
      <c r="E858" s="200" t="s">
        <v>3252</v>
      </c>
    </row>
    <row r="859" spans="1:5" ht="45">
      <c r="A859" s="198" t="s">
        <v>1811</v>
      </c>
      <c r="B859" s="198" t="s">
        <v>94</v>
      </c>
      <c r="C859" s="198" t="s">
        <v>630</v>
      </c>
      <c r="D859" s="210" t="s">
        <v>3253</v>
      </c>
      <c r="E859" s="200" t="s">
        <v>3254</v>
      </c>
    </row>
    <row r="860" spans="1:5" ht="45.75" customHeight="1">
      <c r="A860" s="198" t="s">
        <v>1811</v>
      </c>
      <c r="B860" s="198" t="s">
        <v>94</v>
      </c>
      <c r="C860" s="198" t="s">
        <v>630</v>
      </c>
      <c r="D860" s="210" t="s">
        <v>3255</v>
      </c>
      <c r="E860" s="200" t="s">
        <v>3256</v>
      </c>
    </row>
    <row r="861" spans="1:5" ht="45">
      <c r="A861" s="198" t="s">
        <v>1811</v>
      </c>
      <c r="B861" s="198" t="s">
        <v>94</v>
      </c>
      <c r="C861" s="198" t="s">
        <v>630</v>
      </c>
      <c r="D861" s="210" t="s">
        <v>3257</v>
      </c>
      <c r="E861" s="200" t="s">
        <v>3258</v>
      </c>
    </row>
    <row r="862" spans="1:5" ht="46.5" customHeight="1">
      <c r="A862" s="198" t="s">
        <v>1811</v>
      </c>
      <c r="B862" s="198" t="s">
        <v>94</v>
      </c>
      <c r="C862" s="198" t="s">
        <v>630</v>
      </c>
      <c r="D862" s="210" t="s">
        <v>3259</v>
      </c>
      <c r="E862" s="200" t="s">
        <v>3260</v>
      </c>
    </row>
    <row r="863" spans="1:5" ht="45">
      <c r="A863" s="198" t="s">
        <v>1811</v>
      </c>
      <c r="B863" s="198" t="s">
        <v>94</v>
      </c>
      <c r="C863" s="198" t="s">
        <v>630</v>
      </c>
      <c r="D863" s="210" t="s">
        <v>3261</v>
      </c>
      <c r="E863" s="200" t="s">
        <v>3262</v>
      </c>
    </row>
    <row r="864" spans="1:5" ht="48" customHeight="1">
      <c r="A864" s="198" t="s">
        <v>1811</v>
      </c>
      <c r="B864" s="198" t="s">
        <v>94</v>
      </c>
      <c r="C864" s="198" t="s">
        <v>630</v>
      </c>
      <c r="D864" s="210" t="s">
        <v>3263</v>
      </c>
      <c r="E864" s="200" t="s">
        <v>3264</v>
      </c>
    </row>
    <row r="865" spans="1:5" ht="45">
      <c r="A865" s="198" t="s">
        <v>1811</v>
      </c>
      <c r="B865" s="198" t="s">
        <v>94</v>
      </c>
      <c r="C865" s="198" t="s">
        <v>630</v>
      </c>
      <c r="D865" s="210" t="s">
        <v>3263</v>
      </c>
      <c r="E865" s="200" t="s">
        <v>3265</v>
      </c>
    </row>
    <row r="866" spans="1:5" ht="73.5" customHeight="1">
      <c r="A866" s="198" t="s">
        <v>1811</v>
      </c>
      <c r="B866" s="198" t="s">
        <v>94</v>
      </c>
      <c r="C866" s="198" t="s">
        <v>630</v>
      </c>
      <c r="D866" s="210" t="s">
        <v>3266</v>
      </c>
      <c r="E866" s="200" t="s">
        <v>3267</v>
      </c>
    </row>
    <row r="867" spans="1:5" ht="45">
      <c r="A867" s="198" t="s">
        <v>1811</v>
      </c>
      <c r="B867" s="198" t="s">
        <v>94</v>
      </c>
      <c r="C867" s="198" t="s">
        <v>630</v>
      </c>
      <c r="D867" s="210" t="s">
        <v>3268</v>
      </c>
      <c r="E867" s="200" t="s">
        <v>3269</v>
      </c>
    </row>
    <row r="868" spans="1:5" ht="45">
      <c r="A868" s="198" t="s">
        <v>1811</v>
      </c>
      <c r="B868" s="198" t="s">
        <v>94</v>
      </c>
      <c r="C868" s="198" t="s">
        <v>630</v>
      </c>
      <c r="D868" s="210" t="s">
        <v>3270</v>
      </c>
      <c r="E868" s="200" t="s">
        <v>3271</v>
      </c>
    </row>
    <row r="869" spans="1:5" ht="45">
      <c r="A869" s="198" t="s">
        <v>1811</v>
      </c>
      <c r="B869" s="198" t="s">
        <v>94</v>
      </c>
      <c r="C869" s="198" t="s">
        <v>630</v>
      </c>
      <c r="D869" s="210" t="s">
        <v>3272</v>
      </c>
      <c r="E869" s="200" t="s">
        <v>3273</v>
      </c>
    </row>
    <row r="870" spans="1:5" ht="45">
      <c r="A870" s="198" t="s">
        <v>1811</v>
      </c>
      <c r="B870" s="198" t="s">
        <v>94</v>
      </c>
      <c r="C870" s="198" t="s">
        <v>630</v>
      </c>
      <c r="D870" s="210" t="s">
        <v>3274</v>
      </c>
      <c r="E870" s="200" t="s">
        <v>3275</v>
      </c>
    </row>
    <row r="871" spans="1:5" ht="45">
      <c r="A871" s="198" t="s">
        <v>1811</v>
      </c>
      <c r="B871" s="198" t="s">
        <v>94</v>
      </c>
      <c r="C871" s="198" t="s">
        <v>630</v>
      </c>
      <c r="D871" s="210" t="s">
        <v>3276</v>
      </c>
      <c r="E871" s="200" t="s">
        <v>3277</v>
      </c>
    </row>
    <row r="872" spans="1:5" ht="45">
      <c r="A872" s="198" t="s">
        <v>1811</v>
      </c>
      <c r="B872" s="198" t="s">
        <v>94</v>
      </c>
      <c r="C872" s="198" t="s">
        <v>630</v>
      </c>
      <c r="D872" s="210" t="s">
        <v>3278</v>
      </c>
      <c r="E872" s="200" t="s">
        <v>3279</v>
      </c>
    </row>
    <row r="873" spans="1:5" ht="30">
      <c r="A873" s="198" t="s">
        <v>1811</v>
      </c>
      <c r="B873" s="198" t="s">
        <v>94</v>
      </c>
      <c r="C873" s="198" t="s">
        <v>630</v>
      </c>
      <c r="D873" s="210" t="s">
        <v>3280</v>
      </c>
      <c r="E873" s="200" t="s">
        <v>3281</v>
      </c>
    </row>
    <row r="874" spans="1:5" ht="45">
      <c r="A874" s="198" t="s">
        <v>1811</v>
      </c>
      <c r="B874" s="198" t="s">
        <v>94</v>
      </c>
      <c r="C874" s="198" t="s">
        <v>630</v>
      </c>
      <c r="D874" s="210" t="s">
        <v>3282</v>
      </c>
      <c r="E874" s="200" t="s">
        <v>3283</v>
      </c>
    </row>
    <row r="875" spans="1:5" ht="45">
      <c r="A875" s="198" t="s">
        <v>1811</v>
      </c>
      <c r="B875" s="198" t="s">
        <v>94</v>
      </c>
      <c r="C875" s="198" t="s">
        <v>630</v>
      </c>
      <c r="D875" s="210" t="s">
        <v>3284</v>
      </c>
      <c r="E875" s="200" t="s">
        <v>3285</v>
      </c>
    </row>
    <row r="876" spans="1:5" ht="60">
      <c r="A876" s="198" t="s">
        <v>1811</v>
      </c>
      <c r="B876" s="198" t="s">
        <v>94</v>
      </c>
      <c r="C876" s="198" t="s">
        <v>630</v>
      </c>
      <c r="D876" s="210" t="s">
        <v>3286</v>
      </c>
      <c r="E876" s="200" t="s">
        <v>3287</v>
      </c>
    </row>
    <row r="877" spans="1:5" ht="45" customHeight="1">
      <c r="A877" s="198" t="s">
        <v>1811</v>
      </c>
      <c r="B877" s="198" t="s">
        <v>94</v>
      </c>
      <c r="C877" s="198" t="s">
        <v>630</v>
      </c>
      <c r="D877" s="210" t="s">
        <v>3288</v>
      </c>
      <c r="E877" s="200" t="s">
        <v>3289</v>
      </c>
    </row>
    <row r="878" spans="1:5" ht="30">
      <c r="A878" s="198" t="s">
        <v>1811</v>
      </c>
      <c r="B878" s="198" t="s">
        <v>94</v>
      </c>
      <c r="C878" s="198" t="s">
        <v>630</v>
      </c>
      <c r="D878" s="210" t="s">
        <v>3290</v>
      </c>
      <c r="E878" s="200" t="s">
        <v>3291</v>
      </c>
    </row>
    <row r="879" spans="1:5" ht="57" customHeight="1">
      <c r="A879" s="198" t="s">
        <v>1811</v>
      </c>
      <c r="B879" s="198" t="s">
        <v>94</v>
      </c>
      <c r="C879" s="198" t="s">
        <v>630</v>
      </c>
      <c r="D879" s="210" t="s">
        <v>3292</v>
      </c>
      <c r="E879" s="200" t="s">
        <v>3293</v>
      </c>
    </row>
    <row r="880" spans="1:5" ht="41.25" customHeight="1">
      <c r="A880" s="198" t="s">
        <v>1811</v>
      </c>
      <c r="B880" s="198" t="s">
        <v>94</v>
      </c>
      <c r="C880" s="198" t="s">
        <v>630</v>
      </c>
      <c r="D880" s="210" t="s">
        <v>3294</v>
      </c>
      <c r="E880" s="200" t="s">
        <v>3295</v>
      </c>
    </row>
    <row r="881" spans="1:5" ht="30">
      <c r="A881" s="198" t="s">
        <v>1811</v>
      </c>
      <c r="B881" s="198" t="s">
        <v>94</v>
      </c>
      <c r="C881" s="198" t="s">
        <v>630</v>
      </c>
      <c r="D881" s="210" t="s">
        <v>3296</v>
      </c>
      <c r="E881" s="200" t="s">
        <v>3297</v>
      </c>
    </row>
    <row r="882" spans="1:5" ht="59.25" customHeight="1">
      <c r="A882" s="198" t="s">
        <v>1811</v>
      </c>
      <c r="B882" s="198" t="s">
        <v>94</v>
      </c>
      <c r="C882" s="198" t="s">
        <v>630</v>
      </c>
      <c r="D882" s="210" t="s">
        <v>2064</v>
      </c>
      <c r="E882" s="200" t="s">
        <v>3298</v>
      </c>
    </row>
    <row r="883" spans="1:5" ht="60.75" customHeight="1">
      <c r="A883" s="198" t="s">
        <v>1811</v>
      </c>
      <c r="B883" s="198" t="s">
        <v>94</v>
      </c>
      <c r="C883" s="198" t="s">
        <v>630</v>
      </c>
      <c r="D883" s="210" t="s">
        <v>3299</v>
      </c>
      <c r="E883" s="200" t="s">
        <v>3300</v>
      </c>
    </row>
    <row r="884" spans="1:5" ht="45">
      <c r="A884" s="198" t="s">
        <v>1811</v>
      </c>
      <c r="B884" s="198" t="s">
        <v>94</v>
      </c>
      <c r="C884" s="198" t="s">
        <v>630</v>
      </c>
      <c r="D884" s="210" t="s">
        <v>3301</v>
      </c>
      <c r="E884" s="200" t="s">
        <v>3302</v>
      </c>
    </row>
    <row r="885" spans="1:5" ht="35.25" customHeight="1">
      <c r="A885" s="198" t="s">
        <v>1811</v>
      </c>
      <c r="B885" s="198" t="s">
        <v>94</v>
      </c>
      <c r="C885" s="198" t="s">
        <v>630</v>
      </c>
      <c r="D885" s="210" t="s">
        <v>3303</v>
      </c>
      <c r="E885" s="200" t="s">
        <v>3304</v>
      </c>
    </row>
    <row r="886" spans="1:5" ht="99" customHeight="1">
      <c r="A886" s="198" t="s">
        <v>1811</v>
      </c>
      <c r="B886" s="198" t="s">
        <v>94</v>
      </c>
      <c r="C886" s="198" t="s">
        <v>630</v>
      </c>
      <c r="D886" s="210" t="s">
        <v>3305</v>
      </c>
      <c r="E886" s="200" t="s">
        <v>3306</v>
      </c>
    </row>
    <row r="887" spans="1:5" ht="30">
      <c r="A887" s="198" t="s">
        <v>1811</v>
      </c>
      <c r="B887" s="198" t="s">
        <v>94</v>
      </c>
      <c r="C887" s="198" t="s">
        <v>630</v>
      </c>
      <c r="D887" s="210" t="s">
        <v>3307</v>
      </c>
      <c r="E887" s="200" t="s">
        <v>3308</v>
      </c>
    </row>
    <row r="888" spans="1:5" ht="60">
      <c r="A888" s="198" t="s">
        <v>1811</v>
      </c>
      <c r="B888" s="198" t="s">
        <v>94</v>
      </c>
      <c r="C888" s="198" t="s">
        <v>630</v>
      </c>
      <c r="D888" s="210" t="s">
        <v>3309</v>
      </c>
      <c r="E888" s="200" t="s">
        <v>3310</v>
      </c>
    </row>
    <row r="889" spans="1:5" ht="45">
      <c r="A889" s="198" t="s">
        <v>1811</v>
      </c>
      <c r="B889" s="198" t="s">
        <v>94</v>
      </c>
      <c r="C889" s="198" t="s">
        <v>630</v>
      </c>
      <c r="D889" s="210" t="s">
        <v>3311</v>
      </c>
      <c r="E889" s="200" t="s">
        <v>3312</v>
      </c>
    </row>
    <row r="890" spans="1:5" ht="44.25" customHeight="1">
      <c r="A890" s="198" t="s">
        <v>1811</v>
      </c>
      <c r="B890" s="198" t="s">
        <v>94</v>
      </c>
      <c r="C890" s="198" t="s">
        <v>630</v>
      </c>
      <c r="D890" s="210" t="s">
        <v>3311</v>
      </c>
      <c r="E890" s="200" t="s">
        <v>3313</v>
      </c>
    </row>
    <row r="891" spans="1:5" ht="42.75" customHeight="1">
      <c r="A891" s="198" t="s">
        <v>1811</v>
      </c>
      <c r="B891" s="198" t="s">
        <v>94</v>
      </c>
      <c r="C891" s="198" t="s">
        <v>630</v>
      </c>
      <c r="D891" s="210" t="s">
        <v>3314</v>
      </c>
      <c r="E891" s="200" t="s">
        <v>3315</v>
      </c>
    </row>
    <row r="892" spans="1:5" ht="30">
      <c r="A892" s="198" t="s">
        <v>1811</v>
      </c>
      <c r="B892" s="198" t="s">
        <v>94</v>
      </c>
      <c r="C892" s="198" t="s">
        <v>630</v>
      </c>
      <c r="D892" s="210" t="s">
        <v>3316</v>
      </c>
      <c r="E892" s="200" t="s">
        <v>3317</v>
      </c>
    </row>
    <row r="893" spans="1:5" ht="31.5" customHeight="1">
      <c r="A893" s="198" t="s">
        <v>1811</v>
      </c>
      <c r="B893" s="198" t="s">
        <v>94</v>
      </c>
      <c r="C893" s="198" t="s">
        <v>630</v>
      </c>
      <c r="D893" s="210" t="s">
        <v>3318</v>
      </c>
      <c r="E893" s="200" t="s">
        <v>3319</v>
      </c>
    </row>
    <row r="894" spans="1:5" ht="45">
      <c r="A894" s="198" t="s">
        <v>1811</v>
      </c>
      <c r="B894" s="198" t="s">
        <v>94</v>
      </c>
      <c r="C894" s="198" t="s">
        <v>630</v>
      </c>
      <c r="D894" s="210" t="s">
        <v>3320</v>
      </c>
      <c r="E894" s="200" t="s">
        <v>3321</v>
      </c>
    </row>
    <row r="895" spans="1:5" ht="45">
      <c r="A895" s="198" t="s">
        <v>1811</v>
      </c>
      <c r="B895" s="198" t="s">
        <v>94</v>
      </c>
      <c r="C895" s="198" t="s">
        <v>630</v>
      </c>
      <c r="D895" s="210" t="s">
        <v>2318</v>
      </c>
      <c r="E895" s="200" t="s">
        <v>3322</v>
      </c>
    </row>
    <row r="896" spans="1:5" ht="60">
      <c r="A896" s="198" t="s">
        <v>1811</v>
      </c>
      <c r="B896" s="198" t="s">
        <v>94</v>
      </c>
      <c r="C896" s="198" t="s">
        <v>630</v>
      </c>
      <c r="D896" s="210" t="s">
        <v>3323</v>
      </c>
      <c r="E896" s="200" t="s">
        <v>3324</v>
      </c>
    </row>
    <row r="897" spans="1:5" ht="45">
      <c r="A897" s="198" t="s">
        <v>1811</v>
      </c>
      <c r="B897" s="198" t="s">
        <v>94</v>
      </c>
      <c r="C897" s="198" t="s">
        <v>630</v>
      </c>
      <c r="D897" s="210" t="s">
        <v>3325</v>
      </c>
      <c r="E897" s="200" t="s">
        <v>3326</v>
      </c>
    </row>
    <row r="898" spans="1:5" ht="30">
      <c r="A898" s="198" t="s">
        <v>1811</v>
      </c>
      <c r="B898" s="198" t="s">
        <v>94</v>
      </c>
      <c r="C898" s="198" t="s">
        <v>630</v>
      </c>
      <c r="D898" s="210" t="s">
        <v>3327</v>
      </c>
      <c r="E898" s="200" t="s">
        <v>3328</v>
      </c>
    </row>
    <row r="899" spans="1:5" ht="30">
      <c r="A899" s="198" t="s">
        <v>1811</v>
      </c>
      <c r="B899" s="198" t="s">
        <v>94</v>
      </c>
      <c r="C899" s="198" t="s">
        <v>630</v>
      </c>
      <c r="D899" s="210" t="s">
        <v>3329</v>
      </c>
      <c r="E899" s="200" t="s">
        <v>3330</v>
      </c>
    </row>
    <row r="900" spans="1:5" ht="45">
      <c r="A900" s="198" t="s">
        <v>1811</v>
      </c>
      <c r="B900" s="198" t="s">
        <v>94</v>
      </c>
      <c r="C900" s="198" t="s">
        <v>630</v>
      </c>
      <c r="D900" s="210" t="s">
        <v>3331</v>
      </c>
      <c r="E900" s="200" t="s">
        <v>3332</v>
      </c>
    </row>
    <row r="901" spans="1:5" ht="45">
      <c r="A901" s="198" t="s">
        <v>1811</v>
      </c>
      <c r="B901" s="198" t="s">
        <v>94</v>
      </c>
      <c r="C901" s="198" t="s">
        <v>630</v>
      </c>
      <c r="D901" s="210" t="s">
        <v>2088</v>
      </c>
      <c r="E901" s="200" t="s">
        <v>3333</v>
      </c>
    </row>
    <row r="902" spans="1:5" ht="45">
      <c r="A902" s="198" t="s">
        <v>1811</v>
      </c>
      <c r="B902" s="198" t="s">
        <v>94</v>
      </c>
      <c r="C902" s="198" t="s">
        <v>630</v>
      </c>
      <c r="D902" s="210" t="s">
        <v>3334</v>
      </c>
      <c r="E902" s="200" t="s">
        <v>3335</v>
      </c>
    </row>
    <row r="903" spans="1:5" ht="45">
      <c r="A903" s="198" t="s">
        <v>1811</v>
      </c>
      <c r="B903" s="198" t="s">
        <v>94</v>
      </c>
      <c r="C903" s="198" t="s">
        <v>630</v>
      </c>
      <c r="D903" s="210" t="s">
        <v>3336</v>
      </c>
      <c r="E903" s="200" t="s">
        <v>3337</v>
      </c>
    </row>
    <row r="904" spans="1:5" ht="30">
      <c r="A904" s="198" t="s">
        <v>1811</v>
      </c>
      <c r="B904" s="198" t="s">
        <v>94</v>
      </c>
      <c r="C904" s="198" t="s">
        <v>630</v>
      </c>
      <c r="D904" s="210" t="s">
        <v>3338</v>
      </c>
      <c r="E904" s="200" t="s">
        <v>3339</v>
      </c>
    </row>
    <row r="905" spans="1:5" ht="114" customHeight="1">
      <c r="A905" s="198" t="s">
        <v>1811</v>
      </c>
      <c r="B905" s="198" t="s">
        <v>94</v>
      </c>
      <c r="C905" s="198" t="s">
        <v>630</v>
      </c>
      <c r="D905" s="199" t="s">
        <v>3340</v>
      </c>
      <c r="E905" s="201" t="s">
        <v>3341</v>
      </c>
    </row>
    <row r="906" spans="1:5" ht="45">
      <c r="A906" s="198" t="s">
        <v>1811</v>
      </c>
      <c r="B906" s="198" t="s">
        <v>94</v>
      </c>
      <c r="C906" s="198" t="s">
        <v>630</v>
      </c>
      <c r="D906" s="210" t="s">
        <v>3342</v>
      </c>
      <c r="E906" s="200" t="s">
        <v>3343</v>
      </c>
    </row>
    <row r="907" spans="1:5" ht="45">
      <c r="A907" s="198" t="s">
        <v>1811</v>
      </c>
      <c r="B907" s="198" t="s">
        <v>94</v>
      </c>
      <c r="C907" s="198" t="s">
        <v>630</v>
      </c>
      <c r="D907" s="210" t="s">
        <v>3344</v>
      </c>
      <c r="E907" s="200" t="s">
        <v>3345</v>
      </c>
    </row>
    <row r="908" spans="1:5" ht="57" customHeight="1">
      <c r="A908" s="198" t="s">
        <v>1811</v>
      </c>
      <c r="B908" s="198" t="s">
        <v>94</v>
      </c>
      <c r="C908" s="198" t="s">
        <v>630</v>
      </c>
      <c r="D908" s="210" t="s">
        <v>3346</v>
      </c>
      <c r="E908" s="200" t="s">
        <v>3347</v>
      </c>
    </row>
    <row r="909" spans="1:5" ht="30">
      <c r="A909" s="198" t="s">
        <v>1811</v>
      </c>
      <c r="B909" s="198" t="s">
        <v>94</v>
      </c>
      <c r="C909" s="198" t="s">
        <v>630</v>
      </c>
      <c r="D909" s="210" t="s">
        <v>3348</v>
      </c>
      <c r="E909" s="200" t="s">
        <v>3349</v>
      </c>
    </row>
    <row r="910" spans="1:5" ht="42.75" customHeight="1">
      <c r="A910" s="198" t="s">
        <v>1811</v>
      </c>
      <c r="B910" s="198" t="s">
        <v>94</v>
      </c>
      <c r="C910" s="198" t="s">
        <v>630</v>
      </c>
      <c r="D910" s="210" t="s">
        <v>3350</v>
      </c>
      <c r="E910" s="200" t="s">
        <v>3351</v>
      </c>
    </row>
    <row r="911" spans="1:5" ht="60">
      <c r="A911" s="198" t="s">
        <v>1811</v>
      </c>
      <c r="B911" s="198" t="s">
        <v>94</v>
      </c>
      <c r="C911" s="198" t="s">
        <v>630</v>
      </c>
      <c r="D911" s="210" t="s">
        <v>3352</v>
      </c>
      <c r="E911" s="200" t="s">
        <v>3353</v>
      </c>
    </row>
    <row r="912" spans="1:5" ht="45">
      <c r="A912" s="198" t="s">
        <v>1811</v>
      </c>
      <c r="B912" s="198" t="s">
        <v>94</v>
      </c>
      <c r="C912" s="198" t="s">
        <v>630</v>
      </c>
      <c r="D912" s="210" t="s">
        <v>3354</v>
      </c>
      <c r="E912" s="200" t="s">
        <v>3355</v>
      </c>
    </row>
    <row r="913" spans="1:5" ht="30">
      <c r="A913" s="198" t="s">
        <v>1811</v>
      </c>
      <c r="B913" s="198" t="s">
        <v>94</v>
      </c>
      <c r="C913" s="198" t="s">
        <v>630</v>
      </c>
      <c r="D913" s="210" t="s">
        <v>3356</v>
      </c>
      <c r="E913" s="200" t="s">
        <v>3357</v>
      </c>
    </row>
    <row r="914" spans="1:5" ht="30">
      <c r="A914" s="198" t="s">
        <v>1811</v>
      </c>
      <c r="B914" s="198" t="s">
        <v>94</v>
      </c>
      <c r="C914" s="198" t="s">
        <v>630</v>
      </c>
      <c r="D914" s="210" t="s">
        <v>3358</v>
      </c>
      <c r="E914" s="200" t="s">
        <v>3359</v>
      </c>
    </row>
    <row r="915" spans="1:5" ht="45.75" customHeight="1">
      <c r="A915" s="198" t="s">
        <v>1811</v>
      </c>
      <c r="B915" s="198" t="s">
        <v>94</v>
      </c>
      <c r="C915" s="198" t="s">
        <v>630</v>
      </c>
      <c r="D915" s="210" t="s">
        <v>3360</v>
      </c>
      <c r="E915" s="200" t="s">
        <v>3361</v>
      </c>
    </row>
    <row r="916" spans="1:5" ht="30">
      <c r="A916" s="198" t="s">
        <v>1811</v>
      </c>
      <c r="B916" s="198" t="s">
        <v>94</v>
      </c>
      <c r="C916" s="198" t="s">
        <v>630</v>
      </c>
      <c r="D916" s="210" t="s">
        <v>3362</v>
      </c>
      <c r="E916" s="200" t="s">
        <v>3363</v>
      </c>
    </row>
    <row r="917" spans="1:5" ht="30">
      <c r="A917" s="198" t="s">
        <v>1811</v>
      </c>
      <c r="B917" s="198" t="s">
        <v>94</v>
      </c>
      <c r="C917" s="198" t="s">
        <v>630</v>
      </c>
      <c r="D917" s="210" t="s">
        <v>3364</v>
      </c>
      <c r="E917" s="200" t="s">
        <v>3365</v>
      </c>
    </row>
    <row r="918" spans="1:5" ht="57" customHeight="1">
      <c r="A918" s="198" t="s">
        <v>1811</v>
      </c>
      <c r="B918" s="198" t="s">
        <v>94</v>
      </c>
      <c r="C918" s="198" t="s">
        <v>630</v>
      </c>
      <c r="D918" s="210" t="s">
        <v>1941</v>
      </c>
      <c r="E918" s="200" t="s">
        <v>3366</v>
      </c>
    </row>
    <row r="919" spans="1:5" ht="44.25" customHeight="1">
      <c r="A919" s="198" t="s">
        <v>1811</v>
      </c>
      <c r="B919" s="198" t="s">
        <v>94</v>
      </c>
      <c r="C919" s="198" t="s">
        <v>630</v>
      </c>
      <c r="D919" s="210" t="s">
        <v>1941</v>
      </c>
      <c r="E919" s="200" t="s">
        <v>3367</v>
      </c>
    </row>
    <row r="920" spans="1:5" ht="30">
      <c r="A920" s="198" t="s">
        <v>1811</v>
      </c>
      <c r="B920" s="198" t="s">
        <v>94</v>
      </c>
      <c r="C920" s="198" t="s">
        <v>630</v>
      </c>
      <c r="D920" s="210" t="s">
        <v>3368</v>
      </c>
      <c r="E920" s="237" t="s">
        <v>3369</v>
      </c>
    </row>
    <row r="921" spans="1:5" ht="38.25" customHeight="1">
      <c r="A921" s="198" t="s">
        <v>1811</v>
      </c>
      <c r="B921" s="198" t="s">
        <v>94</v>
      </c>
      <c r="C921" s="198" t="s">
        <v>630</v>
      </c>
      <c r="D921" s="240" t="s">
        <v>3370</v>
      </c>
      <c r="E921" s="237" t="s">
        <v>3371</v>
      </c>
    </row>
    <row r="922" spans="1:5" ht="88.5" customHeight="1">
      <c r="A922" s="198" t="s">
        <v>1811</v>
      </c>
      <c r="B922" s="198" t="s">
        <v>94</v>
      </c>
      <c r="C922" s="198" t="s">
        <v>630</v>
      </c>
      <c r="D922" s="240" t="s">
        <v>3372</v>
      </c>
      <c r="E922" s="237" t="s">
        <v>3373</v>
      </c>
    </row>
    <row r="923" spans="1:5" ht="30">
      <c r="A923" s="198" t="s">
        <v>1811</v>
      </c>
      <c r="B923" s="198" t="s">
        <v>94</v>
      </c>
      <c r="C923" s="198" t="s">
        <v>630</v>
      </c>
      <c r="D923" s="240" t="s">
        <v>3374</v>
      </c>
      <c r="E923" s="237" t="s">
        <v>3375</v>
      </c>
    </row>
    <row r="924" spans="1:5" ht="30.75" customHeight="1">
      <c r="A924" s="198" t="s">
        <v>1811</v>
      </c>
      <c r="B924" s="198" t="s">
        <v>94</v>
      </c>
      <c r="C924" s="198" t="s">
        <v>630</v>
      </c>
      <c r="D924" s="240" t="s">
        <v>3376</v>
      </c>
      <c r="E924" s="237" t="s">
        <v>3377</v>
      </c>
    </row>
    <row r="925" spans="1:5" ht="30">
      <c r="A925" s="198" t="s">
        <v>1811</v>
      </c>
      <c r="B925" s="198" t="s">
        <v>94</v>
      </c>
      <c r="C925" s="198" t="s">
        <v>630</v>
      </c>
      <c r="D925" s="240" t="s">
        <v>3378</v>
      </c>
      <c r="E925" s="237" t="s">
        <v>3379</v>
      </c>
    </row>
    <row r="926" spans="1:5" ht="60">
      <c r="A926" s="198" t="s">
        <v>1811</v>
      </c>
      <c r="B926" s="198" t="s">
        <v>94</v>
      </c>
      <c r="C926" s="198" t="s">
        <v>630</v>
      </c>
      <c r="D926" s="240" t="s">
        <v>3380</v>
      </c>
      <c r="E926" s="237" t="s">
        <v>3381</v>
      </c>
    </row>
    <row r="927" spans="1:5" ht="30">
      <c r="A927" s="198" t="s">
        <v>1811</v>
      </c>
      <c r="B927" s="198" t="s">
        <v>94</v>
      </c>
      <c r="C927" s="198" t="s">
        <v>630</v>
      </c>
      <c r="D927" s="240" t="s">
        <v>3382</v>
      </c>
      <c r="E927" s="237" t="s">
        <v>3383</v>
      </c>
    </row>
    <row r="928" spans="1:5" ht="60">
      <c r="A928" s="198" t="s">
        <v>1811</v>
      </c>
      <c r="B928" s="198" t="s">
        <v>94</v>
      </c>
      <c r="C928" s="198" t="s">
        <v>630</v>
      </c>
      <c r="D928" s="240" t="s">
        <v>3384</v>
      </c>
      <c r="E928" s="237" t="s">
        <v>3385</v>
      </c>
    </row>
    <row r="929" spans="1:5" ht="30">
      <c r="A929" s="198" t="s">
        <v>1811</v>
      </c>
      <c r="B929" s="198" t="s">
        <v>94</v>
      </c>
      <c r="C929" s="198" t="s">
        <v>630</v>
      </c>
      <c r="D929" s="240" t="s">
        <v>3386</v>
      </c>
      <c r="E929" s="237" t="s">
        <v>3387</v>
      </c>
    </row>
    <row r="930" spans="1:5" ht="30">
      <c r="A930" s="198" t="s">
        <v>1811</v>
      </c>
      <c r="B930" s="198" t="s">
        <v>94</v>
      </c>
      <c r="C930" s="198" t="s">
        <v>630</v>
      </c>
      <c r="D930" s="240" t="s">
        <v>3388</v>
      </c>
      <c r="E930" s="237" t="s">
        <v>3389</v>
      </c>
    </row>
    <row r="931" spans="1:5" ht="30">
      <c r="A931" s="198" t="s">
        <v>1811</v>
      </c>
      <c r="B931" s="198" t="s">
        <v>94</v>
      </c>
      <c r="C931" s="198" t="s">
        <v>630</v>
      </c>
      <c r="D931" s="240" t="s">
        <v>3390</v>
      </c>
      <c r="E931" s="237" t="s">
        <v>3391</v>
      </c>
    </row>
    <row r="932" spans="1:5" ht="30">
      <c r="A932" s="198" t="s">
        <v>1811</v>
      </c>
      <c r="B932" s="198" t="s">
        <v>94</v>
      </c>
      <c r="C932" s="198" t="s">
        <v>630</v>
      </c>
      <c r="D932" s="240" t="s">
        <v>3392</v>
      </c>
      <c r="E932" s="237" t="s">
        <v>3393</v>
      </c>
    </row>
    <row r="933" spans="1:5" ht="30">
      <c r="A933" s="198" t="s">
        <v>1811</v>
      </c>
      <c r="B933" s="198" t="s">
        <v>94</v>
      </c>
      <c r="C933" s="198" t="s">
        <v>630</v>
      </c>
      <c r="D933" s="240" t="s">
        <v>3394</v>
      </c>
      <c r="E933" s="237" t="s">
        <v>3395</v>
      </c>
    </row>
    <row r="934" spans="1:5" ht="30">
      <c r="A934" s="198" t="s">
        <v>1811</v>
      </c>
      <c r="B934" s="198" t="s">
        <v>94</v>
      </c>
      <c r="C934" s="198" t="s">
        <v>630</v>
      </c>
      <c r="D934" s="240" t="s">
        <v>3396</v>
      </c>
      <c r="E934" s="237" t="s">
        <v>3397</v>
      </c>
    </row>
    <row r="935" spans="1:5" ht="30.75" customHeight="1">
      <c r="A935" s="198" t="s">
        <v>1811</v>
      </c>
      <c r="B935" s="198" t="s">
        <v>94</v>
      </c>
      <c r="C935" s="198" t="s">
        <v>630</v>
      </c>
      <c r="D935" s="240" t="s">
        <v>3398</v>
      </c>
      <c r="E935" s="237" t="s">
        <v>3399</v>
      </c>
    </row>
    <row r="936" spans="1:5" ht="45">
      <c r="A936" s="198" t="s">
        <v>1811</v>
      </c>
      <c r="B936" s="198" t="s">
        <v>94</v>
      </c>
      <c r="C936" s="198" t="s">
        <v>630</v>
      </c>
      <c r="D936" s="240" t="s">
        <v>3400</v>
      </c>
      <c r="E936" s="237" t="s">
        <v>3401</v>
      </c>
    </row>
    <row r="937" spans="1:5" ht="30">
      <c r="A937" s="198" t="s">
        <v>1811</v>
      </c>
      <c r="B937" s="198" t="s">
        <v>94</v>
      </c>
      <c r="C937" s="198" t="s">
        <v>630</v>
      </c>
      <c r="D937" s="240" t="s">
        <v>3402</v>
      </c>
      <c r="E937" s="237" t="s">
        <v>3403</v>
      </c>
    </row>
    <row r="938" spans="1:5" ht="45">
      <c r="A938" s="198" t="s">
        <v>1811</v>
      </c>
      <c r="B938" s="198" t="s">
        <v>94</v>
      </c>
      <c r="C938" s="198" t="s">
        <v>630</v>
      </c>
      <c r="D938" s="240" t="s">
        <v>3404</v>
      </c>
      <c r="E938" s="237" t="s">
        <v>3405</v>
      </c>
    </row>
    <row r="939" spans="1:5" ht="32.25" customHeight="1">
      <c r="A939" s="198" t="s">
        <v>1811</v>
      </c>
      <c r="B939" s="198" t="s">
        <v>94</v>
      </c>
      <c r="C939" s="198" t="s">
        <v>630</v>
      </c>
      <c r="D939" s="240" t="s">
        <v>3406</v>
      </c>
      <c r="E939" s="237" t="s">
        <v>3407</v>
      </c>
    </row>
    <row r="940" spans="1:5" ht="30">
      <c r="A940" s="198" t="s">
        <v>1811</v>
      </c>
      <c r="B940" s="198" t="s">
        <v>94</v>
      </c>
      <c r="C940" s="198" t="s">
        <v>630</v>
      </c>
      <c r="D940" s="240" t="s">
        <v>2264</v>
      </c>
      <c r="E940" s="237" t="s">
        <v>3408</v>
      </c>
    </row>
    <row r="941" spans="1:5" ht="31.5" customHeight="1">
      <c r="A941" s="198" t="s">
        <v>1811</v>
      </c>
      <c r="B941" s="198" t="s">
        <v>94</v>
      </c>
      <c r="C941" s="198" t="s">
        <v>630</v>
      </c>
      <c r="D941" s="240" t="s">
        <v>2287</v>
      </c>
      <c r="E941" s="237" t="s">
        <v>3409</v>
      </c>
    </row>
    <row r="942" spans="1:5" ht="33" customHeight="1">
      <c r="A942" s="198" t="s">
        <v>1811</v>
      </c>
      <c r="B942" s="198" t="s">
        <v>94</v>
      </c>
      <c r="C942" s="198" t="s">
        <v>630</v>
      </c>
      <c r="D942" s="240" t="s">
        <v>2287</v>
      </c>
      <c r="E942" s="237" t="s">
        <v>3410</v>
      </c>
    </row>
    <row r="943" spans="1:5" ht="30">
      <c r="A943" s="198" t="s">
        <v>1811</v>
      </c>
      <c r="B943" s="198" t="s">
        <v>94</v>
      </c>
      <c r="C943" s="198" t="s">
        <v>630</v>
      </c>
      <c r="D943" s="240" t="s">
        <v>3411</v>
      </c>
      <c r="E943" s="237" t="s">
        <v>3412</v>
      </c>
    </row>
    <row r="944" spans="1:5" ht="30">
      <c r="A944" s="198" t="s">
        <v>1811</v>
      </c>
      <c r="B944" s="198" t="s">
        <v>94</v>
      </c>
      <c r="C944" s="198" t="s">
        <v>630</v>
      </c>
      <c r="D944" s="240" t="s">
        <v>3413</v>
      </c>
      <c r="E944" s="237" t="s">
        <v>3414</v>
      </c>
    </row>
    <row r="945" spans="1:5" ht="30">
      <c r="A945" s="198" t="s">
        <v>1811</v>
      </c>
      <c r="B945" s="198" t="s">
        <v>94</v>
      </c>
      <c r="C945" s="198" t="s">
        <v>630</v>
      </c>
      <c r="D945" s="240" t="s">
        <v>3415</v>
      </c>
      <c r="E945" s="237" t="s">
        <v>3416</v>
      </c>
    </row>
    <row r="946" spans="1:5" ht="30">
      <c r="A946" s="198" t="s">
        <v>1811</v>
      </c>
      <c r="B946" s="198" t="s">
        <v>94</v>
      </c>
      <c r="C946" s="198" t="s">
        <v>630</v>
      </c>
      <c r="D946" s="240" t="s">
        <v>3417</v>
      </c>
      <c r="E946" s="237" t="s">
        <v>3418</v>
      </c>
    </row>
    <row r="947" spans="1:5" ht="30">
      <c r="A947" s="198" t="s">
        <v>1811</v>
      </c>
      <c r="B947" s="198" t="s">
        <v>94</v>
      </c>
      <c r="C947" s="198" t="s">
        <v>630</v>
      </c>
      <c r="D947" s="240" t="s">
        <v>3419</v>
      </c>
      <c r="E947" s="237" t="s">
        <v>3420</v>
      </c>
    </row>
    <row r="948" spans="1:5" ht="27.75" customHeight="1">
      <c r="A948" s="198" t="s">
        <v>1811</v>
      </c>
      <c r="B948" s="198" t="s">
        <v>94</v>
      </c>
      <c r="C948" s="198" t="s">
        <v>630</v>
      </c>
      <c r="D948" s="240" t="s">
        <v>3421</v>
      </c>
      <c r="E948" s="237" t="s">
        <v>3422</v>
      </c>
    </row>
    <row r="949" spans="1:5" ht="30">
      <c r="A949" s="198" t="s">
        <v>1811</v>
      </c>
      <c r="B949" s="198" t="s">
        <v>94</v>
      </c>
      <c r="C949" s="198" t="s">
        <v>630</v>
      </c>
      <c r="D949" s="240" t="s">
        <v>3423</v>
      </c>
      <c r="E949" s="237" t="s">
        <v>3424</v>
      </c>
    </row>
    <row r="950" spans="1:5" ht="30">
      <c r="A950" s="198" t="s">
        <v>1811</v>
      </c>
      <c r="B950" s="198" t="s">
        <v>94</v>
      </c>
      <c r="C950" s="198" t="s">
        <v>630</v>
      </c>
      <c r="D950" s="240" t="s">
        <v>3425</v>
      </c>
      <c r="E950" s="237" t="s">
        <v>3426</v>
      </c>
    </row>
    <row r="951" spans="1:5" ht="36" customHeight="1">
      <c r="A951" s="198" t="s">
        <v>1811</v>
      </c>
      <c r="B951" s="198" t="s">
        <v>94</v>
      </c>
      <c r="C951" s="198" t="s">
        <v>630</v>
      </c>
      <c r="D951" s="240" t="s">
        <v>3425</v>
      </c>
      <c r="E951" s="237" t="s">
        <v>3427</v>
      </c>
    </row>
    <row r="952" spans="1:5" ht="44.25" customHeight="1">
      <c r="A952" s="198" t="s">
        <v>1811</v>
      </c>
      <c r="B952" s="198" t="s">
        <v>94</v>
      </c>
      <c r="C952" s="198" t="s">
        <v>630</v>
      </c>
      <c r="D952" s="240" t="s">
        <v>3425</v>
      </c>
      <c r="E952" s="237" t="s">
        <v>3428</v>
      </c>
    </row>
    <row r="953" spans="1:5" ht="44.25" customHeight="1">
      <c r="A953" s="198" t="s">
        <v>1811</v>
      </c>
      <c r="B953" s="198" t="s">
        <v>94</v>
      </c>
      <c r="C953" s="198" t="s">
        <v>630</v>
      </c>
      <c r="D953" s="240" t="s">
        <v>3429</v>
      </c>
      <c r="E953" s="237" t="s">
        <v>3430</v>
      </c>
    </row>
    <row r="954" spans="1:5" ht="44.25" customHeight="1">
      <c r="A954" s="198" t="s">
        <v>1811</v>
      </c>
      <c r="B954" s="198" t="s">
        <v>94</v>
      </c>
      <c r="C954" s="198" t="s">
        <v>630</v>
      </c>
      <c r="D954" s="240" t="s">
        <v>3429</v>
      </c>
      <c r="E954" s="237" t="s">
        <v>3431</v>
      </c>
    </row>
    <row r="955" spans="1:5" ht="30">
      <c r="A955" s="198" t="s">
        <v>1811</v>
      </c>
      <c r="B955" s="198" t="s">
        <v>94</v>
      </c>
      <c r="C955" s="198" t="s">
        <v>630</v>
      </c>
      <c r="D955" s="240" t="s">
        <v>3432</v>
      </c>
      <c r="E955" s="237" t="s">
        <v>3433</v>
      </c>
    </row>
    <row r="956" spans="1:5" ht="30">
      <c r="A956" s="198" t="s">
        <v>1811</v>
      </c>
      <c r="B956" s="198" t="s">
        <v>94</v>
      </c>
      <c r="C956" s="198" t="s">
        <v>630</v>
      </c>
      <c r="D956" s="240" t="s">
        <v>3434</v>
      </c>
      <c r="E956" s="237" t="s">
        <v>3435</v>
      </c>
    </row>
    <row r="957" spans="1:5" ht="30">
      <c r="A957" s="198" t="s">
        <v>1811</v>
      </c>
      <c r="B957" s="198" t="s">
        <v>94</v>
      </c>
      <c r="C957" s="198" t="s">
        <v>630</v>
      </c>
      <c r="D957" s="240" t="s">
        <v>3436</v>
      </c>
      <c r="E957" s="237" t="s">
        <v>3437</v>
      </c>
    </row>
    <row r="958" spans="1:5" ht="30">
      <c r="A958" s="198" t="s">
        <v>1811</v>
      </c>
      <c r="B958" s="198" t="s">
        <v>94</v>
      </c>
      <c r="C958" s="198" t="s">
        <v>630</v>
      </c>
      <c r="D958" s="240" t="s">
        <v>3438</v>
      </c>
      <c r="E958" s="237" t="s">
        <v>3439</v>
      </c>
    </row>
    <row r="959" spans="1:5" ht="30">
      <c r="A959" s="198" t="s">
        <v>1811</v>
      </c>
      <c r="B959" s="198" t="s">
        <v>94</v>
      </c>
      <c r="C959" s="198" t="s">
        <v>630</v>
      </c>
      <c r="D959" s="240" t="s">
        <v>3440</v>
      </c>
      <c r="E959" s="237" t="s">
        <v>3441</v>
      </c>
    </row>
    <row r="960" spans="1:5" ht="45">
      <c r="A960" s="198" t="s">
        <v>1811</v>
      </c>
      <c r="B960" s="198" t="s">
        <v>94</v>
      </c>
      <c r="C960" s="198" t="s">
        <v>630</v>
      </c>
      <c r="D960" s="240" t="s">
        <v>3442</v>
      </c>
      <c r="E960" s="237" t="s">
        <v>3443</v>
      </c>
    </row>
    <row r="961" spans="1:5" ht="30">
      <c r="A961" s="198" t="s">
        <v>1811</v>
      </c>
      <c r="B961" s="198" t="s">
        <v>94</v>
      </c>
      <c r="C961" s="198" t="s">
        <v>630</v>
      </c>
      <c r="D961" s="240" t="s">
        <v>3444</v>
      </c>
      <c r="E961" s="237" t="s">
        <v>3445</v>
      </c>
    </row>
    <row r="962" spans="1:5" ht="30">
      <c r="A962" s="198" t="s">
        <v>1811</v>
      </c>
      <c r="B962" s="198" t="s">
        <v>94</v>
      </c>
      <c r="C962" s="198" t="s">
        <v>630</v>
      </c>
      <c r="D962" s="240" t="s">
        <v>3446</v>
      </c>
      <c r="E962" s="237" t="s">
        <v>3447</v>
      </c>
    </row>
    <row r="963" spans="1:5" ht="30">
      <c r="A963" s="198" t="s">
        <v>1811</v>
      </c>
      <c r="B963" s="198" t="s">
        <v>94</v>
      </c>
      <c r="C963" s="198" t="s">
        <v>630</v>
      </c>
      <c r="D963" s="240" t="s">
        <v>3026</v>
      </c>
      <c r="E963" s="237" t="s">
        <v>3448</v>
      </c>
    </row>
    <row r="964" spans="1:5" ht="45">
      <c r="A964" s="198" t="s">
        <v>1811</v>
      </c>
      <c r="B964" s="198" t="s">
        <v>94</v>
      </c>
      <c r="C964" s="198" t="s">
        <v>630</v>
      </c>
      <c r="D964" s="240" t="s">
        <v>3026</v>
      </c>
      <c r="E964" s="237" t="s">
        <v>3449</v>
      </c>
    </row>
    <row r="965" spans="1:5" ht="30" customHeight="1">
      <c r="A965" s="198" t="s">
        <v>1811</v>
      </c>
      <c r="B965" s="198" t="s">
        <v>94</v>
      </c>
      <c r="C965" s="198" t="s">
        <v>630</v>
      </c>
      <c r="D965" s="240" t="s">
        <v>3450</v>
      </c>
      <c r="E965" s="237" t="s">
        <v>3451</v>
      </c>
    </row>
    <row r="966" spans="1:5" ht="30">
      <c r="A966" s="198" t="s">
        <v>1811</v>
      </c>
      <c r="B966" s="198" t="s">
        <v>94</v>
      </c>
      <c r="C966" s="198" t="s">
        <v>630</v>
      </c>
      <c r="D966" s="240" t="s">
        <v>3452</v>
      </c>
      <c r="E966" s="237" t="s">
        <v>3453</v>
      </c>
    </row>
    <row r="967" spans="1:5" ht="45">
      <c r="A967" s="198" t="s">
        <v>1811</v>
      </c>
      <c r="B967" s="198" t="s">
        <v>94</v>
      </c>
      <c r="C967" s="198" t="s">
        <v>630</v>
      </c>
      <c r="D967" s="240" t="s">
        <v>3454</v>
      </c>
      <c r="E967" s="237" t="s">
        <v>3455</v>
      </c>
    </row>
    <row r="968" spans="1:5" ht="30">
      <c r="A968" s="198" t="s">
        <v>1811</v>
      </c>
      <c r="B968" s="198" t="s">
        <v>94</v>
      </c>
      <c r="C968" s="198" t="s">
        <v>630</v>
      </c>
      <c r="D968" s="240" t="s">
        <v>3456</v>
      </c>
      <c r="E968" s="237" t="s">
        <v>3457</v>
      </c>
    </row>
    <row r="969" spans="1:5" ht="60">
      <c r="A969" s="198" t="s">
        <v>1811</v>
      </c>
      <c r="B969" s="198" t="s">
        <v>94</v>
      </c>
      <c r="C969" s="198" t="s">
        <v>630</v>
      </c>
      <c r="D969" s="240" t="s">
        <v>2088</v>
      </c>
      <c r="E969" s="237" t="s">
        <v>3458</v>
      </c>
    </row>
    <row r="970" spans="1:5" ht="45">
      <c r="A970" s="198" t="s">
        <v>1811</v>
      </c>
      <c r="B970" s="198" t="s">
        <v>94</v>
      </c>
      <c r="C970" s="198" t="s">
        <v>630</v>
      </c>
      <c r="D970" s="240" t="s">
        <v>2088</v>
      </c>
      <c r="E970" s="237" t="s">
        <v>3459</v>
      </c>
    </row>
    <row r="971" spans="1:5" ht="45">
      <c r="A971" s="198" t="s">
        <v>1811</v>
      </c>
      <c r="B971" s="198" t="s">
        <v>94</v>
      </c>
      <c r="C971" s="198" t="s">
        <v>630</v>
      </c>
      <c r="D971" s="240" t="s">
        <v>2088</v>
      </c>
      <c r="E971" s="237" t="s">
        <v>3460</v>
      </c>
    </row>
    <row r="972" spans="1:5" ht="60">
      <c r="A972" s="198" t="s">
        <v>1811</v>
      </c>
      <c r="B972" s="198" t="s">
        <v>94</v>
      </c>
      <c r="C972" s="198" t="s">
        <v>630</v>
      </c>
      <c r="D972" s="240" t="s">
        <v>2088</v>
      </c>
      <c r="E972" s="237" t="s">
        <v>3461</v>
      </c>
    </row>
    <row r="973" spans="1:5" ht="30">
      <c r="A973" s="198" t="s">
        <v>1811</v>
      </c>
      <c r="B973" s="198" t="s">
        <v>94</v>
      </c>
      <c r="C973" s="198" t="s">
        <v>630</v>
      </c>
      <c r="D973" s="240" t="s">
        <v>3462</v>
      </c>
      <c r="E973" s="237" t="s">
        <v>3463</v>
      </c>
    </row>
    <row r="974" spans="1:5" ht="30">
      <c r="A974" s="198" t="s">
        <v>1811</v>
      </c>
      <c r="B974" s="198" t="s">
        <v>94</v>
      </c>
      <c r="C974" s="198" t="s">
        <v>630</v>
      </c>
      <c r="D974" s="240" t="s">
        <v>3464</v>
      </c>
      <c r="E974" s="237" t="s">
        <v>3465</v>
      </c>
    </row>
    <row r="975" spans="1:5" ht="30">
      <c r="A975" s="198" t="s">
        <v>1811</v>
      </c>
      <c r="B975" s="198" t="s">
        <v>94</v>
      </c>
      <c r="C975" s="198" t="s">
        <v>630</v>
      </c>
      <c r="D975" s="240" t="s">
        <v>3466</v>
      </c>
      <c r="E975" s="237" t="s">
        <v>3467</v>
      </c>
    </row>
    <row r="976" spans="1:5" ht="30">
      <c r="A976" s="198" t="s">
        <v>1811</v>
      </c>
      <c r="B976" s="198" t="s">
        <v>94</v>
      </c>
      <c r="C976" s="198" t="s">
        <v>630</v>
      </c>
      <c r="D976" s="240" t="s">
        <v>3468</v>
      </c>
      <c r="E976" s="237" t="s">
        <v>3469</v>
      </c>
    </row>
    <row r="977" spans="1:5" ht="30">
      <c r="A977" s="198" t="s">
        <v>1811</v>
      </c>
      <c r="B977" s="198" t="s">
        <v>94</v>
      </c>
      <c r="C977" s="198" t="s">
        <v>630</v>
      </c>
      <c r="D977" s="240" t="s">
        <v>3468</v>
      </c>
      <c r="E977" s="237" t="s">
        <v>3470</v>
      </c>
    </row>
    <row r="978" spans="1:5" ht="30">
      <c r="A978" s="198" t="s">
        <v>1811</v>
      </c>
      <c r="B978" s="198" t="s">
        <v>94</v>
      </c>
      <c r="C978" s="198" t="s">
        <v>630</v>
      </c>
      <c r="D978" s="240" t="s">
        <v>3471</v>
      </c>
      <c r="E978" s="237" t="s">
        <v>3472</v>
      </c>
    </row>
    <row r="979" spans="1:5" ht="30">
      <c r="A979" s="198" t="s">
        <v>1811</v>
      </c>
      <c r="B979" s="198" t="s">
        <v>94</v>
      </c>
      <c r="C979" s="198" t="s">
        <v>630</v>
      </c>
      <c r="D979" s="240" t="s">
        <v>3473</v>
      </c>
      <c r="E979" s="237" t="s">
        <v>3474</v>
      </c>
    </row>
    <row r="980" spans="1:5" ht="30">
      <c r="A980" s="198" t="s">
        <v>1811</v>
      </c>
      <c r="B980" s="198" t="s">
        <v>94</v>
      </c>
      <c r="C980" s="198" t="s">
        <v>630</v>
      </c>
      <c r="D980" s="240" t="s">
        <v>3475</v>
      </c>
      <c r="E980" s="237" t="s">
        <v>3476</v>
      </c>
    </row>
    <row r="981" spans="1:5" ht="45">
      <c r="A981" s="198" t="s">
        <v>1811</v>
      </c>
      <c r="B981" s="198" t="s">
        <v>94</v>
      </c>
      <c r="C981" s="198" t="s">
        <v>630</v>
      </c>
      <c r="D981" s="240" t="s">
        <v>3477</v>
      </c>
      <c r="E981" s="237" t="s">
        <v>3478</v>
      </c>
    </row>
    <row r="982" spans="1:5" ht="30">
      <c r="A982" s="198" t="s">
        <v>1811</v>
      </c>
      <c r="B982" s="198" t="s">
        <v>94</v>
      </c>
      <c r="C982" s="198" t="s">
        <v>630</v>
      </c>
      <c r="D982" s="240" t="s">
        <v>3479</v>
      </c>
      <c r="E982" s="237" t="s">
        <v>3480</v>
      </c>
    </row>
    <row r="983" spans="1:5" ht="15">
      <c r="A983" s="198" t="s">
        <v>1811</v>
      </c>
      <c r="B983" s="198" t="s">
        <v>94</v>
      </c>
      <c r="C983" s="198" t="s">
        <v>630</v>
      </c>
      <c r="D983" s="240" t="s">
        <v>3481</v>
      </c>
      <c r="E983" s="237" t="s">
        <v>3482</v>
      </c>
    </row>
    <row r="984" spans="1:5" ht="30">
      <c r="A984" s="198" t="s">
        <v>1811</v>
      </c>
      <c r="B984" s="198" t="s">
        <v>94</v>
      </c>
      <c r="C984" s="198" t="s">
        <v>630</v>
      </c>
      <c r="D984" s="240" t="s">
        <v>3483</v>
      </c>
      <c r="E984" s="237" t="s">
        <v>3484</v>
      </c>
    </row>
    <row r="985" spans="1:5" ht="26.25" customHeight="1">
      <c r="A985" s="198" t="s">
        <v>1811</v>
      </c>
      <c r="B985" s="198" t="s">
        <v>94</v>
      </c>
      <c r="C985" s="198" t="s">
        <v>630</v>
      </c>
      <c r="D985" s="240" t="s">
        <v>3485</v>
      </c>
      <c r="E985" s="237" t="s">
        <v>3486</v>
      </c>
    </row>
    <row r="986" spans="1:5" ht="45">
      <c r="A986" s="198" t="s">
        <v>1811</v>
      </c>
      <c r="B986" s="198" t="s">
        <v>94</v>
      </c>
      <c r="C986" s="198" t="s">
        <v>630</v>
      </c>
      <c r="D986" s="240" t="s">
        <v>1936</v>
      </c>
      <c r="E986" s="237" t="s">
        <v>3487</v>
      </c>
    </row>
    <row r="987" spans="1:5" ht="56.25" customHeight="1">
      <c r="A987" s="198" t="s">
        <v>1811</v>
      </c>
      <c r="B987" s="198" t="s">
        <v>94</v>
      </c>
      <c r="C987" s="198" t="s">
        <v>630</v>
      </c>
      <c r="D987" s="240" t="s">
        <v>1936</v>
      </c>
      <c r="E987" s="237" t="s">
        <v>3488</v>
      </c>
    </row>
    <row r="988" spans="1:5" ht="30">
      <c r="A988" s="198" t="s">
        <v>1811</v>
      </c>
      <c r="B988" s="198" t="s">
        <v>94</v>
      </c>
      <c r="C988" s="198" t="s">
        <v>630</v>
      </c>
      <c r="D988" s="240" t="s">
        <v>3489</v>
      </c>
      <c r="E988" s="237" t="s">
        <v>3490</v>
      </c>
    </row>
    <row r="989" spans="1:5" ht="30">
      <c r="A989" s="198" t="s">
        <v>1811</v>
      </c>
      <c r="B989" s="198" t="s">
        <v>94</v>
      </c>
      <c r="C989" s="198" t="s">
        <v>630</v>
      </c>
      <c r="D989" s="240" t="s">
        <v>3491</v>
      </c>
      <c r="E989" s="237" t="s">
        <v>3492</v>
      </c>
    </row>
    <row r="990" spans="1:5" ht="45">
      <c r="A990" s="198" t="s">
        <v>1811</v>
      </c>
      <c r="B990" s="198" t="s">
        <v>94</v>
      </c>
      <c r="C990" s="198" t="s">
        <v>630</v>
      </c>
      <c r="D990" s="240" t="s">
        <v>3493</v>
      </c>
      <c r="E990" s="237" t="s">
        <v>3494</v>
      </c>
    </row>
    <row r="991" spans="1:5" ht="45" customHeight="1">
      <c r="A991" s="198" t="s">
        <v>1811</v>
      </c>
      <c r="B991" s="198" t="s">
        <v>94</v>
      </c>
      <c r="C991" s="198" t="s">
        <v>630</v>
      </c>
      <c r="D991" s="240" t="s">
        <v>3493</v>
      </c>
      <c r="E991" s="237" t="s">
        <v>3495</v>
      </c>
    </row>
    <row r="992" spans="1:5" ht="30">
      <c r="A992" s="198" t="s">
        <v>1811</v>
      </c>
      <c r="B992" s="198" t="s">
        <v>94</v>
      </c>
      <c r="C992" s="198" t="s">
        <v>630</v>
      </c>
      <c r="D992" s="240" t="s">
        <v>3496</v>
      </c>
      <c r="E992" s="237" t="s">
        <v>3497</v>
      </c>
    </row>
    <row r="993" spans="1:5" ht="30">
      <c r="A993" s="198" t="s">
        <v>1811</v>
      </c>
      <c r="B993" s="198" t="s">
        <v>94</v>
      </c>
      <c r="C993" s="198" t="s">
        <v>630</v>
      </c>
      <c r="D993" s="240" t="s">
        <v>3498</v>
      </c>
      <c r="E993" s="237" t="s">
        <v>3499</v>
      </c>
    </row>
    <row r="994" spans="1:5" ht="30">
      <c r="A994" s="198" t="s">
        <v>1811</v>
      </c>
      <c r="B994" s="198" t="s">
        <v>94</v>
      </c>
      <c r="C994" s="198" t="s">
        <v>630</v>
      </c>
      <c r="D994" s="240" t="s">
        <v>3500</v>
      </c>
      <c r="E994" s="237" t="s">
        <v>3501</v>
      </c>
    </row>
    <row r="995" spans="1:5" ht="45">
      <c r="A995" s="198" t="s">
        <v>1811</v>
      </c>
      <c r="B995" s="198" t="s">
        <v>94</v>
      </c>
      <c r="C995" s="198" t="s">
        <v>630</v>
      </c>
      <c r="D995" s="240" t="s">
        <v>3502</v>
      </c>
      <c r="E995" s="237" t="s">
        <v>3503</v>
      </c>
    </row>
    <row r="996" spans="1:5" ht="30">
      <c r="A996" s="198" t="s">
        <v>1811</v>
      </c>
      <c r="B996" s="198" t="s">
        <v>94</v>
      </c>
      <c r="C996" s="198" t="s">
        <v>630</v>
      </c>
      <c r="D996" s="240" t="s">
        <v>3504</v>
      </c>
      <c r="E996" s="237" t="s">
        <v>3505</v>
      </c>
    </row>
    <row r="997" spans="1:5" ht="60">
      <c r="A997" s="198" t="s">
        <v>1811</v>
      </c>
      <c r="B997" s="198" t="s">
        <v>94</v>
      </c>
      <c r="C997" s="198" t="s">
        <v>630</v>
      </c>
      <c r="D997" s="240" t="s">
        <v>3506</v>
      </c>
      <c r="E997" s="237" t="s">
        <v>3507</v>
      </c>
    </row>
    <row r="998" spans="1:5" ht="60">
      <c r="A998" s="198" t="s">
        <v>1811</v>
      </c>
      <c r="B998" s="198" t="s">
        <v>94</v>
      </c>
      <c r="C998" s="198" t="s">
        <v>630</v>
      </c>
      <c r="D998" s="240" t="s">
        <v>3508</v>
      </c>
      <c r="E998" s="200" t="s">
        <v>3509</v>
      </c>
    </row>
    <row r="999" spans="1:5" ht="45">
      <c r="A999" s="198" t="s">
        <v>1811</v>
      </c>
      <c r="B999" s="198" t="s">
        <v>94</v>
      </c>
      <c r="C999" s="198" t="s">
        <v>630</v>
      </c>
      <c r="D999" s="240" t="s">
        <v>3510</v>
      </c>
      <c r="E999" s="200" t="s">
        <v>3511</v>
      </c>
    </row>
    <row r="1000" spans="1:5" ht="45">
      <c r="A1000" s="198" t="s">
        <v>1811</v>
      </c>
      <c r="B1000" s="198" t="s">
        <v>94</v>
      </c>
      <c r="C1000" s="198" t="s">
        <v>630</v>
      </c>
      <c r="D1000" s="240" t="s">
        <v>3512</v>
      </c>
      <c r="E1000" s="200" t="s">
        <v>3513</v>
      </c>
    </row>
    <row r="1001" spans="1:5" ht="30">
      <c r="A1001" s="198" t="s">
        <v>1811</v>
      </c>
      <c r="B1001" s="198" t="s">
        <v>94</v>
      </c>
      <c r="C1001" s="198" t="s">
        <v>630</v>
      </c>
      <c r="D1001" s="240" t="s">
        <v>3514</v>
      </c>
      <c r="E1001" s="200" t="s">
        <v>3515</v>
      </c>
    </row>
    <row r="1002" spans="1:5" ht="60">
      <c r="A1002" s="198" t="s">
        <v>1811</v>
      </c>
      <c r="B1002" s="198" t="s">
        <v>94</v>
      </c>
      <c r="C1002" s="198" t="s">
        <v>630</v>
      </c>
      <c r="D1002" s="240" t="s">
        <v>3516</v>
      </c>
      <c r="E1002" s="200" t="s">
        <v>3517</v>
      </c>
    </row>
    <row r="1003" spans="1:5" ht="15">
      <c r="A1003" s="198" t="s">
        <v>1811</v>
      </c>
      <c r="B1003" s="198" t="s">
        <v>94</v>
      </c>
      <c r="C1003" s="198" t="s">
        <v>630</v>
      </c>
      <c r="D1003" s="240" t="s">
        <v>3518</v>
      </c>
      <c r="E1003" s="200" t="s">
        <v>3519</v>
      </c>
    </row>
    <row r="1004" spans="1:5" ht="30">
      <c r="A1004" s="198" t="s">
        <v>1811</v>
      </c>
      <c r="B1004" s="198" t="s">
        <v>94</v>
      </c>
      <c r="C1004" s="198" t="s">
        <v>630</v>
      </c>
      <c r="D1004" s="240" t="s">
        <v>3520</v>
      </c>
      <c r="E1004" s="200" t="s">
        <v>3521</v>
      </c>
    </row>
    <row r="1005" spans="1:5" ht="18.75" customHeight="1">
      <c r="A1005" s="198" t="s">
        <v>1811</v>
      </c>
      <c r="B1005" s="198" t="s">
        <v>94</v>
      </c>
      <c r="C1005" s="198" t="s">
        <v>630</v>
      </c>
      <c r="D1005" s="240" t="s">
        <v>3522</v>
      </c>
      <c r="E1005" s="200" t="s">
        <v>3523</v>
      </c>
    </row>
    <row r="1006" spans="1:5" ht="22.5" customHeight="1">
      <c r="A1006" s="198" t="s">
        <v>1811</v>
      </c>
      <c r="B1006" s="198" t="s">
        <v>94</v>
      </c>
      <c r="C1006" s="198" t="s">
        <v>630</v>
      </c>
      <c r="D1006" s="240" t="s">
        <v>3524</v>
      </c>
      <c r="E1006" s="200" t="s">
        <v>3525</v>
      </c>
    </row>
    <row r="1007" spans="1:5" ht="45">
      <c r="A1007" s="198" t="s">
        <v>1811</v>
      </c>
      <c r="B1007" s="198" t="s">
        <v>94</v>
      </c>
      <c r="C1007" s="198" t="s">
        <v>630</v>
      </c>
      <c r="D1007" s="240" t="s">
        <v>3526</v>
      </c>
      <c r="E1007" s="200" t="s">
        <v>3527</v>
      </c>
    </row>
    <row r="1008" spans="1:5" ht="44.25" customHeight="1">
      <c r="A1008" s="198" t="s">
        <v>1811</v>
      </c>
      <c r="B1008" s="198" t="s">
        <v>94</v>
      </c>
      <c r="C1008" s="198" t="s">
        <v>630</v>
      </c>
      <c r="D1008" s="240" t="s">
        <v>3528</v>
      </c>
      <c r="E1008" s="200" t="s">
        <v>3529</v>
      </c>
    </row>
    <row r="1009" spans="1:5" ht="15">
      <c r="A1009" s="198" t="s">
        <v>1811</v>
      </c>
      <c r="B1009" s="198" t="s">
        <v>94</v>
      </c>
      <c r="C1009" s="198" t="s">
        <v>630</v>
      </c>
      <c r="D1009" s="240" t="s">
        <v>3530</v>
      </c>
      <c r="E1009" s="200" t="s">
        <v>3531</v>
      </c>
    </row>
    <row r="1010" spans="1:5" ht="45">
      <c r="A1010" s="198" t="s">
        <v>1811</v>
      </c>
      <c r="B1010" s="198" t="s">
        <v>94</v>
      </c>
      <c r="C1010" s="198" t="s">
        <v>630</v>
      </c>
      <c r="D1010" s="210" t="s">
        <v>3532</v>
      </c>
      <c r="E1010" s="200" t="s">
        <v>3533</v>
      </c>
    </row>
    <row r="1011" spans="1:5" ht="30">
      <c r="A1011" s="198" t="s">
        <v>1811</v>
      </c>
      <c r="B1011" s="198" t="s">
        <v>94</v>
      </c>
      <c r="C1011" s="198" t="s">
        <v>630</v>
      </c>
      <c r="D1011" s="210" t="s">
        <v>3534</v>
      </c>
      <c r="E1011" s="200" t="s">
        <v>3535</v>
      </c>
    </row>
    <row r="1012" spans="1:5" ht="45">
      <c r="A1012" s="198" t="s">
        <v>1811</v>
      </c>
      <c r="B1012" s="198" t="s">
        <v>94</v>
      </c>
      <c r="C1012" s="198" t="s">
        <v>630</v>
      </c>
      <c r="D1012" s="210" t="s">
        <v>3536</v>
      </c>
      <c r="E1012" s="200" t="s">
        <v>3537</v>
      </c>
    </row>
    <row r="1013" spans="1:5" ht="60">
      <c r="A1013" s="198" t="s">
        <v>1811</v>
      </c>
      <c r="B1013" s="198" t="s">
        <v>94</v>
      </c>
      <c r="C1013" s="198" t="s">
        <v>630</v>
      </c>
      <c r="D1013" s="241" t="s">
        <v>3538</v>
      </c>
      <c r="E1013" s="200" t="s">
        <v>3539</v>
      </c>
    </row>
    <row r="1014" spans="1:5" ht="45.75" customHeight="1">
      <c r="A1014" s="198" t="s">
        <v>1811</v>
      </c>
      <c r="B1014" s="198" t="s">
        <v>94</v>
      </c>
      <c r="C1014" s="198" t="s">
        <v>630</v>
      </c>
      <c r="D1014" s="210" t="s">
        <v>3119</v>
      </c>
      <c r="E1014" s="200" t="s">
        <v>3540</v>
      </c>
    </row>
    <row r="1015" spans="1:5" ht="45">
      <c r="A1015" s="198" t="s">
        <v>1811</v>
      </c>
      <c r="B1015" s="198" t="s">
        <v>94</v>
      </c>
      <c r="C1015" s="198" t="s">
        <v>630</v>
      </c>
      <c r="D1015" s="210" t="s">
        <v>2527</v>
      </c>
      <c r="E1015" s="200" t="s">
        <v>3541</v>
      </c>
    </row>
    <row r="1016" spans="1:5" ht="45">
      <c r="A1016" s="198" t="s">
        <v>1811</v>
      </c>
      <c r="B1016" s="198" t="s">
        <v>94</v>
      </c>
      <c r="C1016" s="198" t="s">
        <v>630</v>
      </c>
      <c r="D1016" s="210" t="s">
        <v>3542</v>
      </c>
      <c r="E1016" s="200" t="s">
        <v>3543</v>
      </c>
    </row>
    <row r="1017" spans="1:5" ht="87" customHeight="1">
      <c r="A1017" s="198" t="s">
        <v>1811</v>
      </c>
      <c r="B1017" s="198" t="s">
        <v>94</v>
      </c>
      <c r="C1017" s="198" t="s">
        <v>630</v>
      </c>
      <c r="D1017" s="199" t="s">
        <v>3544</v>
      </c>
      <c r="E1017" s="200" t="s">
        <v>3545</v>
      </c>
    </row>
    <row r="1018" spans="1:5" ht="45">
      <c r="A1018" s="198" t="s">
        <v>1811</v>
      </c>
      <c r="B1018" s="198" t="s">
        <v>94</v>
      </c>
      <c r="C1018" s="198" t="s">
        <v>630</v>
      </c>
      <c r="D1018" s="210" t="s">
        <v>3546</v>
      </c>
      <c r="E1018" s="200" t="s">
        <v>3547</v>
      </c>
    </row>
    <row r="1019" spans="1:5" ht="60">
      <c r="A1019" s="198" t="s">
        <v>1811</v>
      </c>
      <c r="B1019" s="198" t="s">
        <v>94</v>
      </c>
      <c r="C1019" s="198" t="s">
        <v>630</v>
      </c>
      <c r="D1019" s="210" t="s">
        <v>3548</v>
      </c>
      <c r="E1019" s="200" t="s">
        <v>3549</v>
      </c>
    </row>
    <row r="1020" spans="1:5" ht="30">
      <c r="A1020" s="198" t="s">
        <v>1811</v>
      </c>
      <c r="B1020" s="198" t="s">
        <v>94</v>
      </c>
      <c r="C1020" s="198" t="s">
        <v>630</v>
      </c>
      <c r="D1020" s="210" t="s">
        <v>3550</v>
      </c>
      <c r="E1020" s="200" t="s">
        <v>3551</v>
      </c>
    </row>
    <row r="1021" spans="1:5" ht="45">
      <c r="A1021" s="198" t="s">
        <v>1811</v>
      </c>
      <c r="B1021" s="198" t="s">
        <v>94</v>
      </c>
      <c r="C1021" s="198" t="s">
        <v>630</v>
      </c>
      <c r="D1021" s="210" t="s">
        <v>3552</v>
      </c>
      <c r="E1021" s="200" t="s">
        <v>3553</v>
      </c>
    </row>
    <row r="1022" spans="1:5" ht="30">
      <c r="A1022" s="198" t="s">
        <v>1811</v>
      </c>
      <c r="B1022" s="198" t="s">
        <v>94</v>
      </c>
      <c r="C1022" s="198" t="s">
        <v>630</v>
      </c>
      <c r="D1022" s="210" t="s">
        <v>3554</v>
      </c>
      <c r="E1022" s="200" t="s">
        <v>3555</v>
      </c>
    </row>
    <row r="1023" spans="1:5" ht="112.5" customHeight="1">
      <c r="A1023" s="198" t="s">
        <v>1811</v>
      </c>
      <c r="B1023" s="198" t="s">
        <v>94</v>
      </c>
      <c r="C1023" s="198" t="s">
        <v>630</v>
      </c>
      <c r="D1023" s="210" t="s">
        <v>2394</v>
      </c>
      <c r="E1023" s="200" t="s">
        <v>3556</v>
      </c>
    </row>
    <row r="1024" spans="1:5" ht="15">
      <c r="A1024" s="198" t="s">
        <v>1811</v>
      </c>
      <c r="B1024" s="198" t="s">
        <v>94</v>
      </c>
      <c r="C1024" s="198" t="s">
        <v>630</v>
      </c>
      <c r="D1024" s="210" t="s">
        <v>3557</v>
      </c>
      <c r="E1024" s="200" t="s">
        <v>3558</v>
      </c>
    </row>
    <row r="1025" spans="1:5" ht="30">
      <c r="A1025" s="198" t="s">
        <v>1811</v>
      </c>
      <c r="B1025" s="198" t="s">
        <v>94</v>
      </c>
      <c r="C1025" s="198" t="s">
        <v>630</v>
      </c>
      <c r="D1025" s="210" t="s">
        <v>3559</v>
      </c>
      <c r="E1025" s="200" t="s">
        <v>3560</v>
      </c>
    </row>
    <row r="1026" spans="1:5" ht="102" customHeight="1">
      <c r="A1026" s="198" t="s">
        <v>1811</v>
      </c>
      <c r="B1026" s="198" t="s">
        <v>94</v>
      </c>
      <c r="C1026" s="198" t="s">
        <v>630</v>
      </c>
      <c r="D1026" s="210" t="s">
        <v>3561</v>
      </c>
      <c r="E1026" s="200" t="s">
        <v>3562</v>
      </c>
    </row>
    <row r="1027" spans="1:5" ht="30">
      <c r="A1027" s="198" t="s">
        <v>1811</v>
      </c>
      <c r="B1027" s="198" t="s">
        <v>94</v>
      </c>
      <c r="C1027" s="198" t="s">
        <v>630</v>
      </c>
      <c r="D1027" s="210" t="s">
        <v>3563</v>
      </c>
      <c r="E1027" s="200" t="s">
        <v>3564</v>
      </c>
    </row>
    <row r="1028" spans="1:5" ht="30">
      <c r="A1028" s="198" t="s">
        <v>1811</v>
      </c>
      <c r="B1028" s="198" t="s">
        <v>94</v>
      </c>
      <c r="C1028" s="198" t="s">
        <v>630</v>
      </c>
      <c r="D1028" s="210" t="s">
        <v>3565</v>
      </c>
      <c r="E1028" s="200" t="s">
        <v>3566</v>
      </c>
    </row>
    <row r="1029" spans="1:5" ht="30">
      <c r="A1029" s="198" t="s">
        <v>1811</v>
      </c>
      <c r="B1029" s="198" t="s">
        <v>94</v>
      </c>
      <c r="C1029" s="198" t="s">
        <v>630</v>
      </c>
      <c r="D1029" s="210" t="s">
        <v>3567</v>
      </c>
      <c r="E1029" s="200" t="s">
        <v>3568</v>
      </c>
    </row>
    <row r="1030" spans="1:5" ht="30">
      <c r="A1030" s="198" t="s">
        <v>1811</v>
      </c>
      <c r="B1030" s="198" t="s">
        <v>94</v>
      </c>
      <c r="C1030" s="198" t="s">
        <v>630</v>
      </c>
      <c r="D1030" s="210" t="s">
        <v>3569</v>
      </c>
      <c r="E1030" s="200" t="s">
        <v>3570</v>
      </c>
    </row>
    <row r="1031" spans="1:5" ht="30">
      <c r="A1031" s="198" t="s">
        <v>1811</v>
      </c>
      <c r="B1031" s="198" t="s">
        <v>94</v>
      </c>
      <c r="C1031" s="198" t="s">
        <v>630</v>
      </c>
      <c r="D1031" s="210" t="s">
        <v>3571</v>
      </c>
      <c r="E1031" s="200" t="s">
        <v>3572</v>
      </c>
    </row>
    <row r="1032" spans="1:5" ht="30">
      <c r="A1032" s="198" t="s">
        <v>1811</v>
      </c>
      <c r="B1032" s="198" t="s">
        <v>94</v>
      </c>
      <c r="C1032" s="198" t="s">
        <v>630</v>
      </c>
      <c r="D1032" s="240" t="s">
        <v>3573</v>
      </c>
      <c r="E1032" s="237" t="s">
        <v>3574</v>
      </c>
    </row>
    <row r="1033" spans="1:5" ht="58.5" customHeight="1">
      <c r="A1033" s="198" t="s">
        <v>1811</v>
      </c>
      <c r="B1033" s="198" t="s">
        <v>94</v>
      </c>
      <c r="C1033" s="198" t="s">
        <v>630</v>
      </c>
      <c r="D1033" s="240" t="s">
        <v>3575</v>
      </c>
      <c r="E1033" s="237" t="s">
        <v>3576</v>
      </c>
    </row>
    <row r="1034" spans="1:5" ht="34.5" customHeight="1">
      <c r="A1034" s="198" t="s">
        <v>1811</v>
      </c>
      <c r="B1034" s="198" t="s">
        <v>94</v>
      </c>
      <c r="C1034" s="198" t="s">
        <v>630</v>
      </c>
      <c r="D1034" s="240" t="s">
        <v>3577</v>
      </c>
      <c r="E1034" s="237" t="s">
        <v>3578</v>
      </c>
    </row>
    <row r="1035" spans="1:5" ht="89.25" customHeight="1">
      <c r="A1035" s="198" t="s">
        <v>1811</v>
      </c>
      <c r="B1035" s="198" t="s">
        <v>94</v>
      </c>
      <c r="C1035" s="198" t="s">
        <v>630</v>
      </c>
      <c r="D1035" s="240" t="s">
        <v>3579</v>
      </c>
      <c r="E1035" s="237" t="s">
        <v>3580</v>
      </c>
    </row>
    <row r="1036" spans="1:5" ht="47.25" customHeight="1">
      <c r="A1036" s="198" t="s">
        <v>1811</v>
      </c>
      <c r="B1036" s="198" t="s">
        <v>94</v>
      </c>
      <c r="C1036" s="198" t="s">
        <v>630</v>
      </c>
      <c r="D1036" s="240" t="s">
        <v>3581</v>
      </c>
      <c r="E1036" s="237" t="s">
        <v>3582</v>
      </c>
    </row>
    <row r="1037" spans="1:5" ht="45.75" customHeight="1">
      <c r="A1037" s="198" t="s">
        <v>1811</v>
      </c>
      <c r="B1037" s="198" t="s">
        <v>94</v>
      </c>
      <c r="C1037" s="198" t="s">
        <v>630</v>
      </c>
      <c r="D1037" s="240" t="s">
        <v>3583</v>
      </c>
      <c r="E1037" s="237" t="s">
        <v>3584</v>
      </c>
    </row>
    <row r="1038" spans="1:5" ht="60" customHeight="1">
      <c r="A1038" s="198" t="s">
        <v>1811</v>
      </c>
      <c r="B1038" s="198" t="s">
        <v>94</v>
      </c>
      <c r="C1038" s="198" t="s">
        <v>630</v>
      </c>
      <c r="D1038" s="240" t="s">
        <v>3082</v>
      </c>
      <c r="E1038" s="237" t="s">
        <v>3585</v>
      </c>
    </row>
    <row r="1039" spans="1:5" ht="45">
      <c r="A1039" s="198" t="s">
        <v>1811</v>
      </c>
      <c r="B1039" s="198" t="s">
        <v>94</v>
      </c>
      <c r="C1039" s="198" t="s">
        <v>630</v>
      </c>
      <c r="D1039" s="240" t="s">
        <v>3586</v>
      </c>
      <c r="E1039" s="237" t="s">
        <v>3587</v>
      </c>
    </row>
    <row r="1040" spans="1:5" ht="45">
      <c r="A1040" s="198" t="s">
        <v>1811</v>
      </c>
      <c r="B1040" s="198" t="s">
        <v>94</v>
      </c>
      <c r="C1040" s="198" t="s">
        <v>630</v>
      </c>
      <c r="D1040" s="240" t="s">
        <v>3588</v>
      </c>
      <c r="E1040" s="237" t="s">
        <v>3589</v>
      </c>
    </row>
    <row r="1041" spans="1:5" ht="30">
      <c r="A1041" s="198" t="s">
        <v>1811</v>
      </c>
      <c r="B1041" s="198" t="s">
        <v>94</v>
      </c>
      <c r="C1041" s="198" t="s">
        <v>630</v>
      </c>
      <c r="D1041" s="240" t="s">
        <v>3590</v>
      </c>
      <c r="E1041" s="237" t="s">
        <v>3591</v>
      </c>
    </row>
    <row r="1042" spans="1:5" ht="30">
      <c r="A1042" s="198" t="s">
        <v>1811</v>
      </c>
      <c r="B1042" s="198" t="s">
        <v>94</v>
      </c>
      <c r="C1042" s="198" t="s">
        <v>630</v>
      </c>
      <c r="D1042" s="240" t="s">
        <v>3592</v>
      </c>
      <c r="E1042" s="237" t="s">
        <v>3593</v>
      </c>
    </row>
    <row r="1043" spans="1:5" ht="33" customHeight="1">
      <c r="A1043" s="198" t="s">
        <v>1811</v>
      </c>
      <c r="B1043" s="198" t="s">
        <v>94</v>
      </c>
      <c r="C1043" s="198" t="s">
        <v>630</v>
      </c>
      <c r="D1043" s="240" t="s">
        <v>3594</v>
      </c>
      <c r="E1043" s="237" t="s">
        <v>3595</v>
      </c>
    </row>
    <row r="1044" spans="1:5" ht="45.75" customHeight="1">
      <c r="A1044" s="198" t="s">
        <v>1811</v>
      </c>
      <c r="B1044" s="198" t="s">
        <v>94</v>
      </c>
      <c r="C1044" s="198" t="s">
        <v>630</v>
      </c>
      <c r="D1044" s="240" t="s">
        <v>3596</v>
      </c>
      <c r="E1044" s="237" t="s">
        <v>3597</v>
      </c>
    </row>
    <row r="1045" spans="1:5" ht="30">
      <c r="A1045" s="198" t="s">
        <v>1811</v>
      </c>
      <c r="B1045" s="198" t="s">
        <v>94</v>
      </c>
      <c r="C1045" s="198" t="s">
        <v>630</v>
      </c>
      <c r="D1045" s="240" t="s">
        <v>3598</v>
      </c>
      <c r="E1045" s="237" t="s">
        <v>3599</v>
      </c>
    </row>
    <row r="1046" spans="1:5" ht="32.25" customHeight="1">
      <c r="A1046" s="198" t="s">
        <v>1811</v>
      </c>
      <c r="B1046" s="198" t="s">
        <v>94</v>
      </c>
      <c r="C1046" s="198" t="s">
        <v>630</v>
      </c>
      <c r="D1046" s="240" t="s">
        <v>3600</v>
      </c>
      <c r="E1046" s="237" t="s">
        <v>3601</v>
      </c>
    </row>
    <row r="1047" spans="1:5" ht="30">
      <c r="A1047" s="198" t="s">
        <v>1811</v>
      </c>
      <c r="B1047" s="198" t="s">
        <v>94</v>
      </c>
      <c r="C1047" s="198" t="s">
        <v>630</v>
      </c>
      <c r="D1047" s="240" t="s">
        <v>3602</v>
      </c>
      <c r="E1047" s="237" t="s">
        <v>3603</v>
      </c>
    </row>
    <row r="1048" spans="1:5" ht="30">
      <c r="A1048" s="198" t="s">
        <v>1811</v>
      </c>
      <c r="B1048" s="198" t="s">
        <v>94</v>
      </c>
      <c r="C1048" s="198" t="s">
        <v>630</v>
      </c>
      <c r="D1048" s="240" t="s">
        <v>3604</v>
      </c>
      <c r="E1048" s="237" t="s">
        <v>3605</v>
      </c>
    </row>
    <row r="1049" spans="1:5" ht="15">
      <c r="A1049" s="198" t="s">
        <v>1811</v>
      </c>
      <c r="B1049" s="198" t="s">
        <v>94</v>
      </c>
      <c r="C1049" s="198" t="s">
        <v>630</v>
      </c>
      <c r="D1049" s="210" t="s">
        <v>3606</v>
      </c>
      <c r="E1049" s="200" t="s">
        <v>3607</v>
      </c>
    </row>
    <row r="1050" spans="1:5" ht="45">
      <c r="A1050" s="198" t="s">
        <v>1811</v>
      </c>
      <c r="B1050" s="198" t="s">
        <v>94</v>
      </c>
      <c r="C1050" s="198" t="s">
        <v>630</v>
      </c>
      <c r="D1050" s="210" t="s">
        <v>3608</v>
      </c>
      <c r="E1050" s="200" t="s">
        <v>3609</v>
      </c>
    </row>
    <row r="1051" spans="1:5" ht="45">
      <c r="A1051" s="198" t="s">
        <v>1811</v>
      </c>
      <c r="B1051" s="198" t="s">
        <v>94</v>
      </c>
      <c r="C1051" s="198" t="s">
        <v>630</v>
      </c>
      <c r="D1051" s="240" t="s">
        <v>3610</v>
      </c>
      <c r="E1051" s="237" t="s">
        <v>3611</v>
      </c>
    </row>
    <row r="1052" spans="1:5" ht="46.5" customHeight="1">
      <c r="A1052" s="198" t="s">
        <v>1811</v>
      </c>
      <c r="B1052" s="198" t="s">
        <v>94</v>
      </c>
      <c r="C1052" s="198" t="s">
        <v>630</v>
      </c>
      <c r="D1052" s="240" t="s">
        <v>3612</v>
      </c>
      <c r="E1052" s="237" t="s">
        <v>3613</v>
      </c>
    </row>
    <row r="1053" spans="1:5" ht="45">
      <c r="A1053" s="198" t="s">
        <v>1811</v>
      </c>
      <c r="B1053" s="198" t="s">
        <v>94</v>
      </c>
      <c r="C1053" s="198" t="s">
        <v>630</v>
      </c>
      <c r="D1053" s="240" t="s">
        <v>3614</v>
      </c>
      <c r="E1053" s="237" t="s">
        <v>3615</v>
      </c>
    </row>
    <row r="1054" spans="1:5" ht="30">
      <c r="A1054" s="198" t="s">
        <v>1811</v>
      </c>
      <c r="B1054" s="198" t="s">
        <v>94</v>
      </c>
      <c r="C1054" s="198" t="s">
        <v>630</v>
      </c>
      <c r="D1054" s="240" t="s">
        <v>3616</v>
      </c>
      <c r="E1054" s="237" t="s">
        <v>3617</v>
      </c>
    </row>
    <row r="1055" spans="1:5" ht="45.75" customHeight="1">
      <c r="A1055" s="198" t="s">
        <v>1811</v>
      </c>
      <c r="B1055" s="198" t="s">
        <v>94</v>
      </c>
      <c r="C1055" s="198" t="s">
        <v>630</v>
      </c>
      <c r="D1055" s="240" t="s">
        <v>3618</v>
      </c>
      <c r="E1055" s="237" t="s">
        <v>3619</v>
      </c>
    </row>
    <row r="1056" spans="1:5" ht="45">
      <c r="A1056" s="198" t="s">
        <v>1811</v>
      </c>
      <c r="B1056" s="198" t="s">
        <v>94</v>
      </c>
      <c r="C1056" s="198" t="s">
        <v>630</v>
      </c>
      <c r="D1056" s="240" t="s">
        <v>3174</v>
      </c>
      <c r="E1056" s="237" t="s">
        <v>3620</v>
      </c>
    </row>
    <row r="1057" spans="1:5" ht="15" customHeight="1">
      <c r="A1057" s="195" t="s">
        <v>66</v>
      </c>
      <c r="B1057" s="195" t="s">
        <v>221</v>
      </c>
      <c r="C1057" s="195" t="s">
        <v>657</v>
      </c>
      <c r="D1057" s="192">
        <f>COUNTA(D1058:D1082)</f>
        <v>25</v>
      </c>
      <c r="E1057" s="242" t="s">
        <v>657</v>
      </c>
    </row>
    <row r="1058" spans="1:5" s="208" customFormat="1" ht="59.25" customHeight="1">
      <c r="A1058" s="198" t="s">
        <v>66</v>
      </c>
      <c r="B1058" s="198" t="s">
        <v>221</v>
      </c>
      <c r="C1058" s="198" t="s">
        <v>657</v>
      </c>
      <c r="D1058" s="230" t="s">
        <v>3621</v>
      </c>
      <c r="E1058" s="204" t="s">
        <v>3622</v>
      </c>
    </row>
    <row r="1059" spans="1:5" s="208" customFormat="1" ht="31.5" customHeight="1">
      <c r="A1059" s="198" t="s">
        <v>66</v>
      </c>
      <c r="B1059" s="198" t="s">
        <v>221</v>
      </c>
      <c r="C1059" s="198" t="s">
        <v>657</v>
      </c>
      <c r="D1059" s="230" t="s">
        <v>3623</v>
      </c>
      <c r="E1059" s="243" t="s">
        <v>3624</v>
      </c>
    </row>
    <row r="1060" spans="1:5" ht="60">
      <c r="A1060" s="198" t="s">
        <v>66</v>
      </c>
      <c r="B1060" s="198" t="s">
        <v>221</v>
      </c>
      <c r="C1060" s="198" t="s">
        <v>657</v>
      </c>
      <c r="D1060" s="210" t="s">
        <v>3625</v>
      </c>
      <c r="E1060" s="200" t="s">
        <v>3626</v>
      </c>
    </row>
    <row r="1061" spans="1:5" ht="74.25" customHeight="1">
      <c r="A1061" s="198" t="s">
        <v>66</v>
      </c>
      <c r="B1061" s="198" t="s">
        <v>221</v>
      </c>
      <c r="C1061" s="198" t="s">
        <v>657</v>
      </c>
      <c r="D1061" s="198" t="s">
        <v>3627</v>
      </c>
      <c r="E1061" s="200" t="s">
        <v>3628</v>
      </c>
    </row>
    <row r="1062" spans="1:5" ht="74.25" customHeight="1">
      <c r="A1062" s="198" t="s">
        <v>66</v>
      </c>
      <c r="B1062" s="198" t="s">
        <v>221</v>
      </c>
      <c r="C1062" s="198" t="s">
        <v>657</v>
      </c>
      <c r="D1062" s="198" t="s">
        <v>3627</v>
      </c>
      <c r="E1062" s="200" t="s">
        <v>3629</v>
      </c>
    </row>
    <row r="1063" spans="1:5" ht="73.5" customHeight="1">
      <c r="A1063" s="198" t="s">
        <v>66</v>
      </c>
      <c r="B1063" s="198" t="s">
        <v>221</v>
      </c>
      <c r="C1063" s="198" t="s">
        <v>657</v>
      </c>
      <c r="D1063" s="198" t="s">
        <v>3627</v>
      </c>
      <c r="E1063" s="200" t="s">
        <v>3630</v>
      </c>
    </row>
    <row r="1064" spans="1:5" ht="60">
      <c r="A1064" s="198" t="s">
        <v>66</v>
      </c>
      <c r="B1064" s="198" t="s">
        <v>221</v>
      </c>
      <c r="C1064" s="198" t="s">
        <v>657</v>
      </c>
      <c r="D1064" s="210" t="s">
        <v>3631</v>
      </c>
      <c r="E1064" s="200" t="s">
        <v>3632</v>
      </c>
    </row>
    <row r="1065" spans="1:5" ht="45.75" customHeight="1">
      <c r="A1065" s="198" t="s">
        <v>66</v>
      </c>
      <c r="B1065" s="198" t="s">
        <v>221</v>
      </c>
      <c r="C1065" s="198" t="s">
        <v>657</v>
      </c>
      <c r="D1065" s="210" t="s">
        <v>1756</v>
      </c>
      <c r="E1065" s="200" t="s">
        <v>3633</v>
      </c>
    </row>
    <row r="1066" spans="1:5" ht="60">
      <c r="A1066" s="198" t="s">
        <v>66</v>
      </c>
      <c r="B1066" s="198" t="s">
        <v>221</v>
      </c>
      <c r="C1066" s="198" t="s">
        <v>657</v>
      </c>
      <c r="D1066" s="210" t="s">
        <v>3634</v>
      </c>
      <c r="E1066" s="200" t="s">
        <v>3635</v>
      </c>
    </row>
    <row r="1067" spans="1:5" ht="45">
      <c r="A1067" s="198" t="s">
        <v>66</v>
      </c>
      <c r="B1067" s="198" t="s">
        <v>221</v>
      </c>
      <c r="C1067" s="198" t="s">
        <v>657</v>
      </c>
      <c r="D1067" s="210" t="s">
        <v>3636</v>
      </c>
      <c r="E1067" s="200" t="s">
        <v>3637</v>
      </c>
    </row>
    <row r="1068" spans="1:5" ht="45">
      <c r="A1068" s="198" t="s">
        <v>66</v>
      </c>
      <c r="B1068" s="198" t="s">
        <v>221</v>
      </c>
      <c r="C1068" s="198" t="s">
        <v>657</v>
      </c>
      <c r="D1068" s="210" t="s">
        <v>3638</v>
      </c>
      <c r="E1068" s="200" t="s">
        <v>3639</v>
      </c>
    </row>
    <row r="1069" spans="1:5" ht="60">
      <c r="A1069" s="198" t="s">
        <v>66</v>
      </c>
      <c r="B1069" s="198" t="s">
        <v>221</v>
      </c>
      <c r="C1069" s="198" t="s">
        <v>657</v>
      </c>
      <c r="D1069" s="210" t="s">
        <v>1909</v>
      </c>
      <c r="E1069" s="200" t="s">
        <v>3640</v>
      </c>
    </row>
    <row r="1070" spans="1:5" ht="45">
      <c r="A1070" s="198" t="s">
        <v>66</v>
      </c>
      <c r="B1070" s="198" t="s">
        <v>221</v>
      </c>
      <c r="C1070" s="198" t="s">
        <v>657</v>
      </c>
      <c r="D1070" s="210" t="s">
        <v>3641</v>
      </c>
      <c r="E1070" s="200" t="s">
        <v>3642</v>
      </c>
    </row>
    <row r="1071" spans="1:5" ht="60">
      <c r="A1071" s="198" t="s">
        <v>66</v>
      </c>
      <c r="B1071" s="198" t="s">
        <v>221</v>
      </c>
      <c r="C1071" s="198" t="s">
        <v>657</v>
      </c>
      <c r="D1071" s="210" t="s">
        <v>2088</v>
      </c>
      <c r="E1071" s="200" t="s">
        <v>3643</v>
      </c>
    </row>
    <row r="1072" spans="1:5" ht="45">
      <c r="A1072" s="198" t="s">
        <v>66</v>
      </c>
      <c r="B1072" s="198" t="s">
        <v>221</v>
      </c>
      <c r="C1072" s="198" t="s">
        <v>657</v>
      </c>
      <c r="D1072" s="210" t="s">
        <v>1928</v>
      </c>
      <c r="E1072" s="200" t="s">
        <v>3644</v>
      </c>
    </row>
    <row r="1073" spans="1:5" ht="45">
      <c r="A1073" s="198" t="s">
        <v>66</v>
      </c>
      <c r="B1073" s="198" t="s">
        <v>221</v>
      </c>
      <c r="C1073" s="198" t="s">
        <v>657</v>
      </c>
      <c r="D1073" s="210" t="s">
        <v>3645</v>
      </c>
      <c r="E1073" s="200" t="s">
        <v>3646</v>
      </c>
    </row>
    <row r="1074" spans="1:5" ht="60">
      <c r="A1074" s="198" t="s">
        <v>66</v>
      </c>
      <c r="B1074" s="198" t="s">
        <v>221</v>
      </c>
      <c r="C1074" s="198" t="s">
        <v>657</v>
      </c>
      <c r="D1074" s="210" t="s">
        <v>3647</v>
      </c>
      <c r="E1074" s="200" t="s">
        <v>3648</v>
      </c>
    </row>
    <row r="1075" spans="1:5" ht="88.5" customHeight="1">
      <c r="A1075" s="198" t="s">
        <v>66</v>
      </c>
      <c r="B1075" s="198" t="s">
        <v>221</v>
      </c>
      <c r="C1075" s="198" t="s">
        <v>657</v>
      </c>
      <c r="D1075" s="210" t="s">
        <v>2394</v>
      </c>
      <c r="E1075" s="200" t="s">
        <v>3649</v>
      </c>
    </row>
    <row r="1076" spans="1:5" ht="56.25" customHeight="1">
      <c r="A1076" s="198" t="s">
        <v>66</v>
      </c>
      <c r="B1076" s="198" t="s">
        <v>221</v>
      </c>
      <c r="C1076" s="198" t="s">
        <v>657</v>
      </c>
      <c r="D1076" s="210" t="s">
        <v>1936</v>
      </c>
      <c r="E1076" s="200" t="s">
        <v>3650</v>
      </c>
    </row>
    <row r="1077" spans="1:5" ht="57.75" customHeight="1">
      <c r="A1077" s="198" t="s">
        <v>66</v>
      </c>
      <c r="B1077" s="198" t="s">
        <v>221</v>
      </c>
      <c r="C1077" s="198" t="s">
        <v>657</v>
      </c>
      <c r="D1077" s="210" t="s">
        <v>1936</v>
      </c>
      <c r="E1077" s="200" t="s">
        <v>3651</v>
      </c>
    </row>
    <row r="1078" spans="1:5" ht="30">
      <c r="A1078" s="198" t="s">
        <v>66</v>
      </c>
      <c r="B1078" s="198" t="s">
        <v>221</v>
      </c>
      <c r="C1078" s="198" t="s">
        <v>657</v>
      </c>
      <c r="D1078" s="210" t="s">
        <v>3652</v>
      </c>
      <c r="E1078" s="200" t="s">
        <v>3653</v>
      </c>
    </row>
    <row r="1079" spans="1:5" ht="30">
      <c r="A1079" s="198" t="s">
        <v>66</v>
      </c>
      <c r="B1079" s="198" t="s">
        <v>221</v>
      </c>
      <c r="C1079" s="198" t="s">
        <v>657</v>
      </c>
      <c r="D1079" s="210" t="s">
        <v>3654</v>
      </c>
      <c r="E1079" s="200" t="s">
        <v>3655</v>
      </c>
    </row>
    <row r="1080" spans="1:5" ht="75">
      <c r="A1080" s="198" t="s">
        <v>66</v>
      </c>
      <c r="B1080" s="198" t="s">
        <v>221</v>
      </c>
      <c r="C1080" s="198" t="s">
        <v>657</v>
      </c>
      <c r="D1080" s="210" t="s">
        <v>3119</v>
      </c>
      <c r="E1080" s="200" t="s">
        <v>3656</v>
      </c>
    </row>
    <row r="1081" spans="1:5" ht="30">
      <c r="A1081" s="198" t="s">
        <v>66</v>
      </c>
      <c r="B1081" s="198" t="s">
        <v>221</v>
      </c>
      <c r="C1081" s="198" t="s">
        <v>657</v>
      </c>
      <c r="D1081" s="210" t="s">
        <v>3657</v>
      </c>
      <c r="E1081" s="200" t="s">
        <v>3658</v>
      </c>
    </row>
    <row r="1082" spans="1:5" ht="15">
      <c r="A1082" s="198" t="s">
        <v>66</v>
      </c>
      <c r="B1082" s="198" t="s">
        <v>221</v>
      </c>
      <c r="C1082" s="198" t="s">
        <v>657</v>
      </c>
      <c r="D1082" s="210" t="s">
        <v>3659</v>
      </c>
      <c r="E1082" s="200" t="s">
        <v>3660</v>
      </c>
    </row>
    <row r="1083" spans="1:5" ht="15" customHeight="1">
      <c r="A1083" s="195"/>
      <c r="B1083" s="195"/>
      <c r="C1083" s="195" t="s">
        <v>697</v>
      </c>
      <c r="D1083" s="196">
        <f>COUNTA(D1084:D1091)</f>
        <v>8</v>
      </c>
      <c r="E1083" s="209" t="s">
        <v>697</v>
      </c>
    </row>
    <row r="1084" spans="1:5" ht="44.25" customHeight="1">
      <c r="A1084" s="198"/>
      <c r="B1084" s="198"/>
      <c r="C1084" s="198" t="s">
        <v>697</v>
      </c>
      <c r="D1084" s="198" t="s">
        <v>3661</v>
      </c>
      <c r="E1084" s="232" t="s">
        <v>3662</v>
      </c>
    </row>
    <row r="1085" spans="1:5" s="208" customFormat="1" ht="36" customHeight="1">
      <c r="A1085" s="230"/>
      <c r="B1085" s="230"/>
      <c r="C1085" s="230" t="s">
        <v>697</v>
      </c>
      <c r="D1085" s="227" t="s">
        <v>3663</v>
      </c>
      <c r="E1085" s="244" t="s">
        <v>3664</v>
      </c>
    </row>
    <row r="1086" spans="1:5" s="208" customFormat="1" ht="36" customHeight="1">
      <c r="A1086" s="230"/>
      <c r="B1086" s="230"/>
      <c r="C1086" s="230"/>
      <c r="D1086" s="227" t="s">
        <v>3665</v>
      </c>
      <c r="E1086" s="244" t="s">
        <v>3666</v>
      </c>
    </row>
    <row r="1087" spans="1:5" s="208" customFormat="1" ht="36" customHeight="1">
      <c r="A1087" s="230"/>
      <c r="B1087" s="230"/>
      <c r="C1087" s="230"/>
      <c r="D1087" s="227" t="s">
        <v>3667</v>
      </c>
      <c r="E1087" s="244" t="s">
        <v>3668</v>
      </c>
    </row>
    <row r="1088" spans="1:5" s="208" customFormat="1" ht="36" customHeight="1">
      <c r="A1088" s="230"/>
      <c r="B1088" s="230"/>
      <c r="C1088" s="230"/>
      <c r="D1088" s="227" t="s">
        <v>3669</v>
      </c>
      <c r="E1088" s="244" t="s">
        <v>3670</v>
      </c>
    </row>
    <row r="1089" spans="1:5" s="208" customFormat="1" ht="36" customHeight="1">
      <c r="A1089" s="230"/>
      <c r="B1089" s="230"/>
      <c r="C1089" s="230"/>
      <c r="D1089" s="227" t="s">
        <v>3671</v>
      </c>
      <c r="E1089" s="244" t="s">
        <v>3672</v>
      </c>
    </row>
    <row r="1090" spans="1:5" s="208" customFormat="1" ht="36" customHeight="1">
      <c r="A1090" s="230"/>
      <c r="B1090" s="230"/>
      <c r="C1090" s="230"/>
      <c r="D1090" s="227" t="s">
        <v>3673</v>
      </c>
      <c r="E1090" s="244" t="s">
        <v>3674</v>
      </c>
    </row>
    <row r="1091" spans="1:5" s="208" customFormat="1" ht="36" customHeight="1">
      <c r="A1091" s="230"/>
      <c r="B1091" s="230"/>
      <c r="C1091" s="230"/>
      <c r="D1091" s="227" t="s">
        <v>3675</v>
      </c>
      <c r="E1091" s="244" t="s">
        <v>3676</v>
      </c>
    </row>
    <row r="1092" spans="1:5" ht="15" customHeight="1">
      <c r="A1092" s="195" t="s">
        <v>575</v>
      </c>
      <c r="B1092" s="195" t="s">
        <v>576</v>
      </c>
      <c r="C1092" s="195" t="s">
        <v>685</v>
      </c>
      <c r="D1092" s="196">
        <f>COUNTA(D1093:D1121)</f>
        <v>29</v>
      </c>
      <c r="E1092" s="209" t="s">
        <v>685</v>
      </c>
    </row>
    <row r="1093" spans="1:5" s="245" customFormat="1" ht="36" customHeight="1">
      <c r="A1093" s="198" t="s">
        <v>575</v>
      </c>
      <c r="B1093" s="198" t="s">
        <v>576</v>
      </c>
      <c r="C1093" s="198" t="s">
        <v>685</v>
      </c>
      <c r="D1093" s="227" t="s">
        <v>3677</v>
      </c>
      <c r="E1093" s="229" t="s">
        <v>3678</v>
      </c>
    </row>
    <row r="1094" spans="1:5" s="245" customFormat="1" ht="51" customHeight="1">
      <c r="A1094" s="198" t="s">
        <v>575</v>
      </c>
      <c r="B1094" s="198" t="s">
        <v>576</v>
      </c>
      <c r="C1094" s="198" t="s">
        <v>685</v>
      </c>
      <c r="D1094" s="227" t="s">
        <v>3679</v>
      </c>
      <c r="E1094" s="204" t="s">
        <v>3680</v>
      </c>
    </row>
    <row r="1095" spans="1:5" s="246" customFormat="1" ht="57.75" customHeight="1">
      <c r="A1095" s="198" t="s">
        <v>575</v>
      </c>
      <c r="B1095" s="198" t="s">
        <v>576</v>
      </c>
      <c r="C1095" s="198" t="s">
        <v>685</v>
      </c>
      <c r="D1095" s="227" t="s">
        <v>3681</v>
      </c>
      <c r="E1095" s="204" t="s">
        <v>3682</v>
      </c>
    </row>
    <row r="1096" spans="1:5" s="246" customFormat="1" ht="42.75" customHeight="1">
      <c r="A1096" s="198" t="s">
        <v>575</v>
      </c>
      <c r="B1096" s="198" t="s">
        <v>576</v>
      </c>
      <c r="C1096" s="198" t="s">
        <v>685</v>
      </c>
      <c r="D1096" s="227" t="s">
        <v>3683</v>
      </c>
      <c r="E1096" s="204" t="s">
        <v>3684</v>
      </c>
    </row>
    <row r="1097" spans="1:5" s="246" customFormat="1" ht="44.25" customHeight="1">
      <c r="A1097" s="198" t="s">
        <v>575</v>
      </c>
      <c r="B1097" s="198" t="s">
        <v>576</v>
      </c>
      <c r="C1097" s="198" t="s">
        <v>685</v>
      </c>
      <c r="D1097" s="227" t="s">
        <v>3685</v>
      </c>
      <c r="E1097" s="204" t="s">
        <v>3686</v>
      </c>
    </row>
    <row r="1098" spans="1:5" ht="30">
      <c r="A1098" s="198" t="s">
        <v>575</v>
      </c>
      <c r="B1098" s="198" t="s">
        <v>576</v>
      </c>
      <c r="C1098" s="198" t="s">
        <v>685</v>
      </c>
      <c r="D1098" s="210" t="s">
        <v>3687</v>
      </c>
      <c r="E1098" s="200" t="s">
        <v>3688</v>
      </c>
    </row>
    <row r="1099" spans="1:5" ht="38.25" customHeight="1">
      <c r="A1099" s="198" t="s">
        <v>575</v>
      </c>
      <c r="B1099" s="198" t="s">
        <v>576</v>
      </c>
      <c r="C1099" s="198" t="s">
        <v>685</v>
      </c>
      <c r="D1099" s="210" t="s">
        <v>3689</v>
      </c>
      <c r="E1099" s="200" t="s">
        <v>3690</v>
      </c>
    </row>
    <row r="1100" spans="1:5" ht="21" customHeight="1">
      <c r="A1100" s="198" t="s">
        <v>575</v>
      </c>
      <c r="B1100" s="198" t="s">
        <v>576</v>
      </c>
      <c r="C1100" s="198" t="s">
        <v>685</v>
      </c>
      <c r="D1100" s="210" t="s">
        <v>3691</v>
      </c>
      <c r="E1100" s="200" t="s">
        <v>3692</v>
      </c>
    </row>
    <row r="1101" spans="1:5" ht="30">
      <c r="A1101" s="198" t="s">
        <v>575</v>
      </c>
      <c r="B1101" s="198" t="s">
        <v>576</v>
      </c>
      <c r="C1101" s="198" t="s">
        <v>685</v>
      </c>
      <c r="D1101" s="210" t="s">
        <v>3693</v>
      </c>
      <c r="E1101" s="200" t="s">
        <v>3694</v>
      </c>
    </row>
    <row r="1102" spans="1:5" ht="75.75" customHeight="1">
      <c r="A1102" s="198" t="s">
        <v>575</v>
      </c>
      <c r="B1102" s="198" t="s">
        <v>576</v>
      </c>
      <c r="C1102" s="198" t="s">
        <v>685</v>
      </c>
      <c r="D1102" s="210" t="s">
        <v>3695</v>
      </c>
      <c r="E1102" s="200" t="s">
        <v>3696</v>
      </c>
    </row>
    <row r="1103" spans="1:5" ht="73.5" customHeight="1">
      <c r="A1103" s="198" t="s">
        <v>575</v>
      </c>
      <c r="B1103" s="198" t="s">
        <v>576</v>
      </c>
      <c r="C1103" s="198" t="s">
        <v>685</v>
      </c>
      <c r="D1103" s="210" t="s">
        <v>3697</v>
      </c>
      <c r="E1103" s="200" t="s">
        <v>3698</v>
      </c>
    </row>
    <row r="1104" spans="1:5" ht="15">
      <c r="A1104" s="198" t="s">
        <v>575</v>
      </c>
      <c r="B1104" s="198" t="s">
        <v>576</v>
      </c>
      <c r="C1104" s="198" t="s">
        <v>685</v>
      </c>
      <c r="D1104" s="210" t="s">
        <v>3699</v>
      </c>
      <c r="E1104" s="200" t="s">
        <v>3700</v>
      </c>
    </row>
    <row r="1105" spans="1:5" ht="34.5" customHeight="1">
      <c r="A1105" s="198" t="s">
        <v>575</v>
      </c>
      <c r="B1105" s="198" t="s">
        <v>576</v>
      </c>
      <c r="C1105" s="198" t="s">
        <v>685</v>
      </c>
      <c r="D1105" s="210" t="s">
        <v>3701</v>
      </c>
      <c r="E1105" s="200" t="s">
        <v>3702</v>
      </c>
    </row>
    <row r="1106" spans="1:5" ht="15">
      <c r="A1106" s="198" t="s">
        <v>575</v>
      </c>
      <c r="B1106" s="198" t="s">
        <v>576</v>
      </c>
      <c r="C1106" s="198" t="s">
        <v>685</v>
      </c>
      <c r="D1106" s="210" t="s">
        <v>3703</v>
      </c>
      <c r="E1106" s="200" t="s">
        <v>3704</v>
      </c>
    </row>
    <row r="1107" spans="1:5" ht="31.5" customHeight="1">
      <c r="A1107" s="198" t="s">
        <v>575</v>
      </c>
      <c r="B1107" s="198" t="s">
        <v>576</v>
      </c>
      <c r="C1107" s="198" t="s">
        <v>685</v>
      </c>
      <c r="D1107" s="210" t="s">
        <v>3705</v>
      </c>
      <c r="E1107" s="200" t="s">
        <v>3706</v>
      </c>
    </row>
    <row r="1108" spans="1:5" ht="30">
      <c r="A1108" s="198" t="s">
        <v>575</v>
      </c>
      <c r="B1108" s="198" t="s">
        <v>576</v>
      </c>
      <c r="C1108" s="198" t="s">
        <v>685</v>
      </c>
      <c r="D1108" s="210" t="s">
        <v>3707</v>
      </c>
      <c r="E1108" s="200" t="s">
        <v>3708</v>
      </c>
    </row>
    <row r="1109" spans="1:5" ht="45.75" customHeight="1">
      <c r="A1109" s="198" t="s">
        <v>575</v>
      </c>
      <c r="B1109" s="198" t="s">
        <v>576</v>
      </c>
      <c r="C1109" s="198" t="s">
        <v>685</v>
      </c>
      <c r="D1109" s="210" t="s">
        <v>3709</v>
      </c>
      <c r="E1109" s="200" t="s">
        <v>3710</v>
      </c>
    </row>
    <row r="1110" spans="1:5" ht="15">
      <c r="A1110" s="198" t="s">
        <v>575</v>
      </c>
      <c r="B1110" s="198" t="s">
        <v>576</v>
      </c>
      <c r="C1110" s="198" t="s">
        <v>685</v>
      </c>
      <c r="D1110" s="210" t="s">
        <v>3711</v>
      </c>
      <c r="E1110" s="200" t="s">
        <v>3712</v>
      </c>
    </row>
    <row r="1111" spans="1:5" ht="15">
      <c r="A1111" s="198" t="s">
        <v>575</v>
      </c>
      <c r="B1111" s="198" t="s">
        <v>576</v>
      </c>
      <c r="C1111" s="198" t="s">
        <v>685</v>
      </c>
      <c r="D1111" s="210" t="s">
        <v>3074</v>
      </c>
      <c r="E1111" s="200" t="s">
        <v>3713</v>
      </c>
    </row>
    <row r="1112" spans="1:5" ht="60.75" customHeight="1">
      <c r="A1112" s="198" t="s">
        <v>575</v>
      </c>
      <c r="B1112" s="198" t="s">
        <v>576</v>
      </c>
      <c r="C1112" s="198" t="s">
        <v>685</v>
      </c>
      <c r="D1112" s="210" t="s">
        <v>3026</v>
      </c>
      <c r="E1112" s="200" t="s">
        <v>3714</v>
      </c>
    </row>
    <row r="1113" spans="1:5" ht="60.75" customHeight="1">
      <c r="A1113" s="198" t="s">
        <v>575</v>
      </c>
      <c r="B1113" s="198" t="s">
        <v>576</v>
      </c>
      <c r="C1113" s="198" t="s">
        <v>685</v>
      </c>
      <c r="D1113" s="210" t="s">
        <v>3715</v>
      </c>
      <c r="E1113" s="200" t="s">
        <v>3716</v>
      </c>
    </row>
    <row r="1114" spans="1:5" ht="34.5" customHeight="1">
      <c r="A1114" s="198" t="s">
        <v>575</v>
      </c>
      <c r="B1114" s="198" t="s">
        <v>576</v>
      </c>
      <c r="C1114" s="198" t="s">
        <v>685</v>
      </c>
      <c r="D1114" s="210" t="s">
        <v>3717</v>
      </c>
      <c r="E1114" s="200" t="s">
        <v>3718</v>
      </c>
    </row>
    <row r="1115" spans="1:5" ht="32.25" customHeight="1">
      <c r="A1115" s="198" t="s">
        <v>575</v>
      </c>
      <c r="B1115" s="198" t="s">
        <v>576</v>
      </c>
      <c r="C1115" s="198" t="s">
        <v>685</v>
      </c>
      <c r="D1115" s="210" t="s">
        <v>3719</v>
      </c>
      <c r="E1115" s="200" t="s">
        <v>3720</v>
      </c>
    </row>
    <row r="1116" spans="1:5" ht="15">
      <c r="A1116" s="198" t="s">
        <v>575</v>
      </c>
      <c r="B1116" s="198" t="s">
        <v>576</v>
      </c>
      <c r="C1116" s="198" t="s">
        <v>685</v>
      </c>
      <c r="D1116" s="210" t="s">
        <v>3721</v>
      </c>
      <c r="E1116" s="200" t="s">
        <v>3722</v>
      </c>
    </row>
    <row r="1117" spans="1:5" ht="30.75" customHeight="1">
      <c r="A1117" s="198" t="s">
        <v>575</v>
      </c>
      <c r="B1117" s="198" t="s">
        <v>576</v>
      </c>
      <c r="C1117" s="198" t="s">
        <v>685</v>
      </c>
      <c r="D1117" s="210" t="s">
        <v>3723</v>
      </c>
      <c r="E1117" s="200" t="s">
        <v>3724</v>
      </c>
    </row>
    <row r="1118" spans="1:5" ht="175.5" customHeight="1">
      <c r="A1118" s="198" t="s">
        <v>575</v>
      </c>
      <c r="B1118" s="198" t="s">
        <v>576</v>
      </c>
      <c r="C1118" s="198" t="s">
        <v>685</v>
      </c>
      <c r="D1118" s="210" t="s">
        <v>3725</v>
      </c>
      <c r="E1118" s="200" t="s">
        <v>3726</v>
      </c>
    </row>
    <row r="1119" spans="1:5" ht="30">
      <c r="A1119" s="198" t="s">
        <v>575</v>
      </c>
      <c r="B1119" s="198" t="s">
        <v>576</v>
      </c>
      <c r="C1119" s="198" t="s">
        <v>685</v>
      </c>
      <c r="D1119" s="210" t="s">
        <v>3727</v>
      </c>
      <c r="E1119" s="200" t="s">
        <v>708</v>
      </c>
    </row>
    <row r="1120" spans="1:5" ht="60">
      <c r="A1120" s="198" t="s">
        <v>575</v>
      </c>
      <c r="B1120" s="198" t="s">
        <v>576</v>
      </c>
      <c r="C1120" s="198" t="s">
        <v>685</v>
      </c>
      <c r="D1120" s="210" t="s">
        <v>3728</v>
      </c>
      <c r="E1120" s="200" t="s">
        <v>3729</v>
      </c>
    </row>
    <row r="1121" spans="1:5" ht="44.25" customHeight="1">
      <c r="A1121" s="198" t="s">
        <v>575</v>
      </c>
      <c r="B1121" s="198" t="s">
        <v>576</v>
      </c>
      <c r="C1121" s="198" t="s">
        <v>685</v>
      </c>
      <c r="D1121" s="210" t="s">
        <v>3730</v>
      </c>
      <c r="E1121" s="200" t="s">
        <v>3731</v>
      </c>
    </row>
    <row r="1122" spans="1:5" ht="15">
      <c r="A1122" s="195" t="s">
        <v>66</v>
      </c>
      <c r="B1122" s="195" t="s">
        <v>221</v>
      </c>
      <c r="C1122" s="195" t="s">
        <v>709</v>
      </c>
      <c r="D1122" s="193">
        <f>COUNTA(D1123:D1126)</f>
        <v>4</v>
      </c>
      <c r="E1122" s="216" t="s">
        <v>709</v>
      </c>
    </row>
    <row r="1123" spans="1:5" ht="27" customHeight="1">
      <c r="A1123" s="198" t="s">
        <v>66</v>
      </c>
      <c r="B1123" s="198" t="s">
        <v>221</v>
      </c>
      <c r="C1123" s="198" t="s">
        <v>709</v>
      </c>
      <c r="D1123" s="199" t="s">
        <v>3732</v>
      </c>
      <c r="E1123" s="200" t="s">
        <v>3733</v>
      </c>
    </row>
    <row r="1124" spans="1:5" ht="45">
      <c r="A1124" s="198" t="s">
        <v>66</v>
      </c>
      <c r="B1124" s="198" t="s">
        <v>221</v>
      </c>
      <c r="C1124" s="198" t="s">
        <v>709</v>
      </c>
      <c r="D1124" s="210" t="s">
        <v>3734</v>
      </c>
      <c r="E1124" s="200" t="s">
        <v>3735</v>
      </c>
    </row>
    <row r="1125" spans="1:5" ht="45">
      <c r="A1125" s="198" t="s">
        <v>66</v>
      </c>
      <c r="B1125" s="198" t="s">
        <v>221</v>
      </c>
      <c r="C1125" s="198" t="s">
        <v>709</v>
      </c>
      <c r="D1125" s="210" t="s">
        <v>3736</v>
      </c>
      <c r="E1125" s="200" t="s">
        <v>3737</v>
      </c>
    </row>
    <row r="1126" spans="1:5" ht="47.25" customHeight="1">
      <c r="A1126" s="198" t="s">
        <v>66</v>
      </c>
      <c r="B1126" s="198" t="s">
        <v>221</v>
      </c>
      <c r="C1126" s="198" t="s">
        <v>709</v>
      </c>
      <c r="D1126" s="210" t="s">
        <v>3738</v>
      </c>
      <c r="E1126" s="200" t="s">
        <v>3739</v>
      </c>
    </row>
    <row r="1127" spans="1:5" ht="15">
      <c r="A1127" s="195" t="s">
        <v>66</v>
      </c>
      <c r="B1127" s="195" t="s">
        <v>67</v>
      </c>
      <c r="C1127" s="195" t="s">
        <v>727</v>
      </c>
      <c r="D1127" s="193">
        <f>COUNTA(D1128:D1148)</f>
        <v>21</v>
      </c>
      <c r="E1127" s="216" t="s">
        <v>727</v>
      </c>
    </row>
    <row r="1128" spans="1:5" s="208" customFormat="1" ht="27" customHeight="1">
      <c r="A1128" s="198" t="s">
        <v>66</v>
      </c>
      <c r="B1128" s="198" t="s">
        <v>67</v>
      </c>
      <c r="C1128" s="198" t="s">
        <v>727</v>
      </c>
      <c r="D1128" s="199" t="s">
        <v>3740</v>
      </c>
      <c r="E1128" s="247" t="s">
        <v>3741</v>
      </c>
    </row>
    <row r="1129" spans="1:5" s="208" customFormat="1" ht="41.25" customHeight="1">
      <c r="A1129" s="198" t="s">
        <v>66</v>
      </c>
      <c r="B1129" s="198" t="s">
        <v>67</v>
      </c>
      <c r="C1129" s="198" t="s">
        <v>727</v>
      </c>
      <c r="D1129" s="227" t="s">
        <v>3742</v>
      </c>
      <c r="E1129" s="204" t="s">
        <v>3743</v>
      </c>
    </row>
    <row r="1130" spans="1:5" s="208" customFormat="1" ht="31.5" customHeight="1">
      <c r="A1130" s="198" t="s">
        <v>66</v>
      </c>
      <c r="B1130" s="198" t="s">
        <v>67</v>
      </c>
      <c r="C1130" s="198" t="s">
        <v>727</v>
      </c>
      <c r="D1130" s="227" t="s">
        <v>3744</v>
      </c>
      <c r="E1130" s="204" t="s">
        <v>3745</v>
      </c>
    </row>
    <row r="1131" spans="1:5" s="208" customFormat="1" ht="31.5" customHeight="1">
      <c r="A1131" s="198" t="s">
        <v>66</v>
      </c>
      <c r="B1131" s="198" t="s">
        <v>67</v>
      </c>
      <c r="C1131" s="198" t="s">
        <v>727</v>
      </c>
      <c r="D1131" s="227" t="s">
        <v>2733</v>
      </c>
      <c r="E1131" s="204" t="s">
        <v>3746</v>
      </c>
    </row>
    <row r="1132" spans="1:5" ht="29.25" customHeight="1">
      <c r="A1132" s="198" t="s">
        <v>66</v>
      </c>
      <c r="B1132" s="198" t="s">
        <v>67</v>
      </c>
      <c r="C1132" s="198" t="s">
        <v>727</v>
      </c>
      <c r="D1132" s="210" t="s">
        <v>2733</v>
      </c>
      <c r="E1132" s="200" t="s">
        <v>3747</v>
      </c>
    </row>
    <row r="1133" spans="1:5" ht="29.25" customHeight="1">
      <c r="A1133" s="198" t="s">
        <v>66</v>
      </c>
      <c r="B1133" s="198" t="s">
        <v>67</v>
      </c>
      <c r="C1133" s="198" t="s">
        <v>727</v>
      </c>
      <c r="D1133" s="210" t="s">
        <v>2733</v>
      </c>
      <c r="E1133" s="200" t="s">
        <v>3748</v>
      </c>
    </row>
    <row r="1134" spans="1:5" ht="29.25" customHeight="1">
      <c r="A1134" s="198" t="s">
        <v>66</v>
      </c>
      <c r="B1134" s="198" t="s">
        <v>67</v>
      </c>
      <c r="C1134" s="198" t="s">
        <v>727</v>
      </c>
      <c r="D1134" s="210" t="s">
        <v>2733</v>
      </c>
      <c r="E1134" s="200" t="s">
        <v>3748</v>
      </c>
    </row>
    <row r="1135" spans="1:5" ht="29.25" customHeight="1">
      <c r="A1135" s="198" t="s">
        <v>66</v>
      </c>
      <c r="B1135" s="198" t="s">
        <v>67</v>
      </c>
      <c r="C1135" s="198" t="s">
        <v>727</v>
      </c>
      <c r="D1135" s="210" t="s">
        <v>2733</v>
      </c>
      <c r="E1135" s="200" t="s">
        <v>3748</v>
      </c>
    </row>
    <row r="1136" spans="1:5" ht="29.25" customHeight="1">
      <c r="A1136" s="198" t="s">
        <v>66</v>
      </c>
      <c r="B1136" s="198" t="s">
        <v>67</v>
      </c>
      <c r="C1136" s="198" t="s">
        <v>727</v>
      </c>
      <c r="D1136" s="210" t="s">
        <v>3749</v>
      </c>
      <c r="E1136" s="200" t="s">
        <v>3748</v>
      </c>
    </row>
    <row r="1137" spans="1:5" ht="29.25" customHeight="1">
      <c r="A1137" s="198" t="s">
        <v>66</v>
      </c>
      <c r="B1137" s="198" t="s">
        <v>67</v>
      </c>
      <c r="C1137" s="198" t="s">
        <v>727</v>
      </c>
      <c r="D1137" s="210" t="s">
        <v>3750</v>
      </c>
      <c r="E1137" s="200" t="s">
        <v>3751</v>
      </c>
    </row>
    <row r="1138" spans="1:5" ht="29.25" customHeight="1">
      <c r="A1138" s="198" t="s">
        <v>66</v>
      </c>
      <c r="B1138" s="198" t="s">
        <v>67</v>
      </c>
      <c r="C1138" s="198" t="s">
        <v>727</v>
      </c>
      <c r="D1138" s="210" t="s">
        <v>3752</v>
      </c>
      <c r="E1138" s="200" t="s">
        <v>3753</v>
      </c>
    </row>
    <row r="1139" spans="1:5" ht="29.25" customHeight="1">
      <c r="A1139" s="198" t="s">
        <v>66</v>
      </c>
      <c r="B1139" s="198" t="s">
        <v>67</v>
      </c>
      <c r="C1139" s="198" t="s">
        <v>727</v>
      </c>
      <c r="D1139" s="210" t="s">
        <v>3754</v>
      </c>
      <c r="E1139" s="200" t="s">
        <v>3755</v>
      </c>
    </row>
    <row r="1140" spans="1:5" ht="29.25" customHeight="1">
      <c r="A1140" s="198" t="s">
        <v>66</v>
      </c>
      <c r="B1140" s="198" t="s">
        <v>67</v>
      </c>
      <c r="C1140" s="198" t="s">
        <v>727</v>
      </c>
      <c r="D1140" s="210" t="s">
        <v>3756</v>
      </c>
      <c r="E1140" s="200" t="s">
        <v>3757</v>
      </c>
    </row>
    <row r="1141" spans="1:5" ht="29.25" customHeight="1">
      <c r="A1141" s="198" t="s">
        <v>66</v>
      </c>
      <c r="B1141" s="198" t="s">
        <v>67</v>
      </c>
      <c r="C1141" s="198" t="s">
        <v>727</v>
      </c>
      <c r="D1141" s="210" t="s">
        <v>3758</v>
      </c>
      <c r="E1141" s="200" t="s">
        <v>3753</v>
      </c>
    </row>
    <row r="1142" spans="1:5" ht="29.25" customHeight="1">
      <c r="A1142" s="198" t="s">
        <v>66</v>
      </c>
      <c r="B1142" s="198" t="s">
        <v>67</v>
      </c>
      <c r="C1142" s="198" t="s">
        <v>727</v>
      </c>
      <c r="D1142" s="210" t="s">
        <v>3759</v>
      </c>
      <c r="E1142" s="200" t="s">
        <v>3753</v>
      </c>
    </row>
    <row r="1143" spans="1:5" ht="29.25" customHeight="1">
      <c r="A1143" s="198" t="s">
        <v>66</v>
      </c>
      <c r="B1143" s="198" t="s">
        <v>67</v>
      </c>
      <c r="C1143" s="198" t="s">
        <v>727</v>
      </c>
      <c r="D1143" s="210" t="s">
        <v>3760</v>
      </c>
      <c r="E1143" s="200" t="s">
        <v>3753</v>
      </c>
    </row>
    <row r="1144" spans="1:5" ht="29.25" customHeight="1">
      <c r="A1144" s="198" t="s">
        <v>66</v>
      </c>
      <c r="B1144" s="198" t="s">
        <v>67</v>
      </c>
      <c r="C1144" s="198" t="s">
        <v>727</v>
      </c>
      <c r="D1144" s="210" t="s">
        <v>3761</v>
      </c>
      <c r="E1144" s="200" t="s">
        <v>3753</v>
      </c>
    </row>
    <row r="1145" spans="1:5" ht="29.25" customHeight="1">
      <c r="A1145" s="198" t="s">
        <v>66</v>
      </c>
      <c r="B1145" s="198" t="s">
        <v>67</v>
      </c>
      <c r="C1145" s="198" t="s">
        <v>727</v>
      </c>
      <c r="D1145" s="210" t="s">
        <v>3762</v>
      </c>
      <c r="E1145" s="200" t="s">
        <v>3753</v>
      </c>
    </row>
    <row r="1146" spans="1:5" ht="29.25" customHeight="1">
      <c r="A1146" s="198" t="s">
        <v>66</v>
      </c>
      <c r="B1146" s="198" t="s">
        <v>67</v>
      </c>
      <c r="C1146" s="198" t="s">
        <v>727</v>
      </c>
      <c r="D1146" s="210" t="s">
        <v>3763</v>
      </c>
      <c r="E1146" s="200" t="s">
        <v>3753</v>
      </c>
    </row>
    <row r="1147" spans="1:5" ht="29.25" customHeight="1">
      <c r="A1147" s="198" t="s">
        <v>66</v>
      </c>
      <c r="B1147" s="198" t="s">
        <v>67</v>
      </c>
      <c r="C1147" s="198" t="s">
        <v>727</v>
      </c>
      <c r="D1147" s="210" t="s">
        <v>3764</v>
      </c>
      <c r="E1147" s="200" t="s">
        <v>3753</v>
      </c>
    </row>
    <row r="1148" spans="1:5" ht="32.25" customHeight="1">
      <c r="A1148" s="198" t="s">
        <v>66</v>
      </c>
      <c r="B1148" s="198" t="s">
        <v>67</v>
      </c>
      <c r="C1148" s="198" t="s">
        <v>727</v>
      </c>
      <c r="D1148" s="210" t="s">
        <v>3765</v>
      </c>
      <c r="E1148" s="200" t="s">
        <v>3766</v>
      </c>
    </row>
    <row r="1149" spans="1:5" ht="15">
      <c r="A1149" s="195" t="s">
        <v>66</v>
      </c>
      <c r="B1149" s="195" t="s">
        <v>221</v>
      </c>
      <c r="C1149" s="195" t="s">
        <v>735</v>
      </c>
      <c r="D1149" s="193">
        <f>COUNTA(D1150:D1152)</f>
        <v>3</v>
      </c>
      <c r="E1149" s="216" t="s">
        <v>735</v>
      </c>
    </row>
    <row r="1150" spans="1:5" ht="45">
      <c r="A1150" s="198" t="s">
        <v>66</v>
      </c>
      <c r="B1150" s="198" t="s">
        <v>221</v>
      </c>
      <c r="C1150" s="198" t="s">
        <v>735</v>
      </c>
      <c r="D1150" s="210" t="s">
        <v>3767</v>
      </c>
      <c r="E1150" s="220" t="s">
        <v>3768</v>
      </c>
    </row>
    <row r="1151" spans="1:5" ht="15">
      <c r="A1151" s="198"/>
      <c r="B1151" s="198"/>
      <c r="C1151" s="198"/>
      <c r="D1151" s="210" t="s">
        <v>3769</v>
      </c>
      <c r="E1151" s="210" t="s">
        <v>3770</v>
      </c>
    </row>
    <row r="1152" spans="1:5" ht="15">
      <c r="A1152" s="198"/>
      <c r="B1152" s="198"/>
      <c r="C1152" s="198"/>
      <c r="D1152" s="210" t="s">
        <v>3771</v>
      </c>
      <c r="E1152" s="200" t="s">
        <v>3772</v>
      </c>
    </row>
    <row r="1153" spans="1:5" ht="15">
      <c r="A1153" s="195" t="s">
        <v>440</v>
      </c>
      <c r="B1153" s="195" t="s">
        <v>1885</v>
      </c>
      <c r="C1153" s="195" t="s">
        <v>730</v>
      </c>
      <c r="D1153" s="248">
        <f>COUNTA(D1154:D1156)</f>
        <v>3</v>
      </c>
      <c r="E1153" s="249" t="s">
        <v>730</v>
      </c>
    </row>
    <row r="1154" spans="1:5" ht="30">
      <c r="A1154" s="198" t="s">
        <v>440</v>
      </c>
      <c r="B1154" s="198" t="s">
        <v>1885</v>
      </c>
      <c r="C1154" s="198" t="s">
        <v>730</v>
      </c>
      <c r="D1154" s="210" t="s">
        <v>3773</v>
      </c>
      <c r="E1154" s="223" t="s">
        <v>3774</v>
      </c>
    </row>
    <row r="1155" spans="1:5" ht="30">
      <c r="A1155" s="198" t="s">
        <v>440</v>
      </c>
      <c r="B1155" s="198" t="s">
        <v>1885</v>
      </c>
      <c r="C1155" s="198" t="s">
        <v>730</v>
      </c>
      <c r="D1155" s="210" t="s">
        <v>3775</v>
      </c>
      <c r="E1155" s="200" t="s">
        <v>3776</v>
      </c>
    </row>
    <row r="1156" spans="1:5" ht="30">
      <c r="A1156" s="198" t="s">
        <v>440</v>
      </c>
      <c r="B1156" s="198" t="s">
        <v>1885</v>
      </c>
      <c r="C1156" s="198" t="s">
        <v>730</v>
      </c>
      <c r="D1156" s="210" t="s">
        <v>3777</v>
      </c>
      <c r="E1156" s="200" t="s">
        <v>3778</v>
      </c>
    </row>
    <row r="1157" spans="1:5">
      <c r="A1157" s="195" t="s">
        <v>66</v>
      </c>
      <c r="B1157" s="195" t="s">
        <v>221</v>
      </c>
      <c r="C1157" s="195" t="s">
        <v>751</v>
      </c>
      <c r="D1157" s="250">
        <f>COUNTA(D1158:D1169)</f>
        <v>12</v>
      </c>
      <c r="E1157" s="251" t="s">
        <v>751</v>
      </c>
    </row>
    <row r="1158" spans="1:5" ht="30">
      <c r="A1158" s="198" t="s">
        <v>66</v>
      </c>
      <c r="B1158" s="198" t="s">
        <v>221</v>
      </c>
      <c r="C1158" s="198" t="s">
        <v>751</v>
      </c>
      <c r="D1158" s="199" t="s">
        <v>3779</v>
      </c>
      <c r="E1158" s="200" t="s">
        <v>3780</v>
      </c>
    </row>
    <row r="1159" spans="1:5" ht="45" customHeight="1">
      <c r="A1159" s="198" t="s">
        <v>66</v>
      </c>
      <c r="B1159" s="198" t="s">
        <v>221</v>
      </c>
      <c r="C1159" s="198" t="s">
        <v>751</v>
      </c>
      <c r="D1159" s="199" t="s">
        <v>3781</v>
      </c>
      <c r="E1159" s="200" t="s">
        <v>3782</v>
      </c>
    </row>
    <row r="1160" spans="1:5" ht="33" customHeight="1">
      <c r="A1160" s="198" t="s">
        <v>66</v>
      </c>
      <c r="B1160" s="198" t="s">
        <v>221</v>
      </c>
      <c r="C1160" s="198" t="s">
        <v>751</v>
      </c>
      <c r="D1160" s="199" t="s">
        <v>3783</v>
      </c>
      <c r="E1160" s="200" t="s">
        <v>3784</v>
      </c>
    </row>
    <row r="1161" spans="1:5" ht="15">
      <c r="A1161" s="198" t="s">
        <v>66</v>
      </c>
      <c r="B1161" s="198" t="s">
        <v>221</v>
      </c>
      <c r="C1161" s="198" t="s">
        <v>751</v>
      </c>
      <c r="D1161" s="199" t="s">
        <v>3785</v>
      </c>
      <c r="E1161" s="200" t="s">
        <v>3786</v>
      </c>
    </row>
    <row r="1162" spans="1:5" ht="30">
      <c r="A1162" s="198" t="s">
        <v>66</v>
      </c>
      <c r="B1162" s="198" t="s">
        <v>221</v>
      </c>
      <c r="C1162" s="198" t="s">
        <v>751</v>
      </c>
      <c r="D1162" s="199" t="s">
        <v>3787</v>
      </c>
      <c r="E1162" s="200" t="s">
        <v>3788</v>
      </c>
    </row>
    <row r="1163" spans="1:5" ht="15">
      <c r="A1163" s="198" t="s">
        <v>66</v>
      </c>
      <c r="B1163" s="198" t="s">
        <v>221</v>
      </c>
      <c r="C1163" s="198" t="s">
        <v>751</v>
      </c>
      <c r="D1163" s="199" t="s">
        <v>3789</v>
      </c>
      <c r="E1163" s="200" t="s">
        <v>3790</v>
      </c>
    </row>
    <row r="1164" spans="1:5" ht="45" customHeight="1">
      <c r="A1164" s="198" t="s">
        <v>66</v>
      </c>
      <c r="B1164" s="198" t="s">
        <v>221</v>
      </c>
      <c r="C1164" s="198" t="s">
        <v>751</v>
      </c>
      <c r="D1164" s="199" t="s">
        <v>3791</v>
      </c>
      <c r="E1164" s="200" t="s">
        <v>3792</v>
      </c>
    </row>
    <row r="1165" spans="1:5" ht="15">
      <c r="A1165" s="198" t="s">
        <v>66</v>
      </c>
      <c r="B1165" s="198" t="s">
        <v>221</v>
      </c>
      <c r="C1165" s="198" t="s">
        <v>751</v>
      </c>
      <c r="D1165" s="199" t="s">
        <v>3793</v>
      </c>
      <c r="E1165" s="200" t="s">
        <v>3794</v>
      </c>
    </row>
    <row r="1166" spans="1:5" ht="30">
      <c r="A1166" s="198" t="s">
        <v>66</v>
      </c>
      <c r="B1166" s="198" t="s">
        <v>221</v>
      </c>
      <c r="C1166" s="198" t="s">
        <v>751</v>
      </c>
      <c r="D1166" s="199" t="s">
        <v>3795</v>
      </c>
      <c r="E1166" s="200" t="s">
        <v>3796</v>
      </c>
    </row>
    <row r="1167" spans="1:5" ht="29.25" customHeight="1">
      <c r="A1167" s="198" t="s">
        <v>66</v>
      </c>
      <c r="B1167" s="198" t="s">
        <v>221</v>
      </c>
      <c r="C1167" s="198" t="s">
        <v>751</v>
      </c>
      <c r="D1167" s="199" t="s">
        <v>2064</v>
      </c>
      <c r="E1167" s="200" t="s">
        <v>3797</v>
      </c>
    </row>
    <row r="1168" spans="1:5" ht="30">
      <c r="A1168" s="198" t="s">
        <v>66</v>
      </c>
      <c r="B1168" s="198" t="s">
        <v>221</v>
      </c>
      <c r="C1168" s="198" t="s">
        <v>751</v>
      </c>
      <c r="D1168" s="199" t="s">
        <v>3798</v>
      </c>
      <c r="E1168" s="200" t="s">
        <v>3799</v>
      </c>
    </row>
    <row r="1169" spans="1:5" ht="30">
      <c r="A1169" s="198" t="s">
        <v>66</v>
      </c>
      <c r="B1169" s="198" t="s">
        <v>221</v>
      </c>
      <c r="C1169" s="198" t="s">
        <v>751</v>
      </c>
      <c r="D1169" s="199" t="s">
        <v>3800</v>
      </c>
      <c r="E1169" s="200" t="s">
        <v>3801</v>
      </c>
    </row>
    <row r="1170" spans="1:5" ht="15">
      <c r="A1170" s="195" t="s">
        <v>575</v>
      </c>
      <c r="B1170" s="195" t="s">
        <v>576</v>
      </c>
      <c r="C1170" s="195" t="s">
        <v>769</v>
      </c>
      <c r="D1170" s="193">
        <f>COUNTA(D1171:D1180)</f>
        <v>10</v>
      </c>
      <c r="E1170" s="216" t="s">
        <v>769</v>
      </c>
    </row>
    <row r="1171" spans="1:5" ht="15">
      <c r="A1171" s="198"/>
      <c r="B1171" s="198"/>
      <c r="C1171" s="198" t="s">
        <v>769</v>
      </c>
      <c r="D1171" s="210" t="s">
        <v>3802</v>
      </c>
      <c r="E1171" s="223" t="s">
        <v>3803</v>
      </c>
    </row>
    <row r="1172" spans="1:5" ht="112.5" customHeight="1">
      <c r="A1172" s="198"/>
      <c r="B1172" s="198"/>
      <c r="C1172" s="198" t="s">
        <v>769</v>
      </c>
      <c r="D1172" s="210" t="s">
        <v>3804</v>
      </c>
      <c r="E1172" s="200" t="s">
        <v>3805</v>
      </c>
    </row>
    <row r="1173" spans="1:5" ht="30">
      <c r="A1173" s="198"/>
      <c r="B1173" s="198"/>
      <c r="C1173" s="198" t="s">
        <v>769</v>
      </c>
      <c r="D1173" s="210" t="s">
        <v>3806</v>
      </c>
      <c r="E1173" s="200" t="s">
        <v>3807</v>
      </c>
    </row>
    <row r="1174" spans="1:5" ht="45">
      <c r="A1174" s="198"/>
      <c r="B1174" s="198"/>
      <c r="C1174" s="198" t="s">
        <v>769</v>
      </c>
      <c r="D1174" s="210" t="s">
        <v>3808</v>
      </c>
      <c r="E1174" s="200" t="s">
        <v>3809</v>
      </c>
    </row>
    <row r="1175" spans="1:5" ht="45">
      <c r="A1175" s="198"/>
      <c r="B1175" s="198"/>
      <c r="C1175" s="198" t="s">
        <v>769</v>
      </c>
      <c r="D1175" s="210" t="s">
        <v>3810</v>
      </c>
      <c r="E1175" s="200" t="s">
        <v>3811</v>
      </c>
    </row>
    <row r="1176" spans="1:5" ht="45">
      <c r="A1176" s="198"/>
      <c r="B1176" s="198"/>
      <c r="C1176" s="198" t="s">
        <v>769</v>
      </c>
      <c r="D1176" s="210" t="s">
        <v>3812</v>
      </c>
      <c r="E1176" s="200" t="s">
        <v>3813</v>
      </c>
    </row>
    <row r="1177" spans="1:5" ht="30">
      <c r="A1177" s="198"/>
      <c r="B1177" s="198"/>
      <c r="C1177" s="198" t="s">
        <v>769</v>
      </c>
      <c r="D1177" s="210" t="s">
        <v>3814</v>
      </c>
      <c r="E1177" s="200" t="s">
        <v>3815</v>
      </c>
    </row>
    <row r="1178" spans="1:5" ht="45">
      <c r="A1178" s="198"/>
      <c r="B1178" s="198"/>
      <c r="C1178" s="198" t="s">
        <v>769</v>
      </c>
      <c r="D1178" s="210" t="s">
        <v>3816</v>
      </c>
      <c r="E1178" s="200" t="s">
        <v>3817</v>
      </c>
    </row>
    <row r="1179" spans="1:5" ht="90" customHeight="1">
      <c r="A1179" s="198"/>
      <c r="B1179" s="198"/>
      <c r="C1179" s="198" t="s">
        <v>769</v>
      </c>
      <c r="D1179" s="199" t="s">
        <v>3818</v>
      </c>
      <c r="E1179" s="201" t="s">
        <v>3819</v>
      </c>
    </row>
    <row r="1180" spans="1:5" ht="105.75" customHeight="1">
      <c r="A1180" s="198"/>
      <c r="B1180" s="198"/>
      <c r="C1180" s="198" t="s">
        <v>769</v>
      </c>
      <c r="D1180" s="210" t="s">
        <v>3820</v>
      </c>
      <c r="E1180" s="200" t="s">
        <v>3821</v>
      </c>
    </row>
    <row r="1181" spans="1:5" ht="30.75" customHeight="1">
      <c r="A1181" s="195" t="s">
        <v>1811</v>
      </c>
      <c r="B1181" s="195" t="s">
        <v>1812</v>
      </c>
      <c r="C1181" s="195" t="s">
        <v>3822</v>
      </c>
      <c r="D1181" s="193">
        <f>COUNTA(D1182:D1183)</f>
        <v>2</v>
      </c>
      <c r="E1181" s="252" t="s">
        <v>777</v>
      </c>
    </row>
    <row r="1182" spans="1:5" ht="30" customHeight="1">
      <c r="A1182" s="198" t="s">
        <v>1811</v>
      </c>
      <c r="B1182" s="198" t="s">
        <v>1812</v>
      </c>
      <c r="C1182" s="198" t="s">
        <v>3822</v>
      </c>
      <c r="D1182" s="210" t="s">
        <v>3823</v>
      </c>
      <c r="E1182" s="200" t="s">
        <v>3824</v>
      </c>
    </row>
    <row r="1183" spans="1:5" ht="32.25" customHeight="1">
      <c r="A1183" s="198" t="s">
        <v>1811</v>
      </c>
      <c r="B1183" s="198" t="s">
        <v>1812</v>
      </c>
      <c r="C1183" s="198" t="s">
        <v>3822</v>
      </c>
      <c r="D1183" s="210" t="s">
        <v>3825</v>
      </c>
      <c r="E1183" s="200" t="s">
        <v>3826</v>
      </c>
    </row>
    <row r="1184" spans="1:5" ht="15.75" customHeight="1">
      <c r="A1184" s="195"/>
      <c r="B1184" s="195"/>
      <c r="C1184" s="195" t="s">
        <v>812</v>
      </c>
      <c r="D1184" s="211">
        <f>COUNTA(D1185:D1191)</f>
        <v>7</v>
      </c>
      <c r="E1184" s="212" t="s">
        <v>812</v>
      </c>
    </row>
    <row r="1185" spans="1:5" ht="30">
      <c r="A1185" s="198"/>
      <c r="B1185" s="198"/>
      <c r="C1185" s="198" t="s">
        <v>812</v>
      </c>
      <c r="D1185" s="199" t="s">
        <v>3827</v>
      </c>
      <c r="E1185" s="201" t="s">
        <v>3828</v>
      </c>
    </row>
    <row r="1186" spans="1:5" ht="30">
      <c r="A1186" s="198"/>
      <c r="B1186" s="198"/>
      <c r="C1186" s="198" t="s">
        <v>812</v>
      </c>
      <c r="D1186" s="199" t="s">
        <v>3829</v>
      </c>
      <c r="E1186" s="201" t="s">
        <v>3830</v>
      </c>
    </row>
    <row r="1187" spans="1:5" ht="30">
      <c r="A1187" s="198"/>
      <c r="B1187" s="198"/>
      <c r="C1187" s="198" t="s">
        <v>812</v>
      </c>
      <c r="D1187" s="199" t="s">
        <v>3831</v>
      </c>
      <c r="E1187" s="201" t="s">
        <v>3832</v>
      </c>
    </row>
    <row r="1188" spans="1:5" ht="42.75" customHeight="1">
      <c r="A1188" s="198"/>
      <c r="B1188" s="198"/>
      <c r="C1188" s="198" t="s">
        <v>812</v>
      </c>
      <c r="D1188" s="199" t="s">
        <v>3833</v>
      </c>
      <c r="E1188" s="201" t="s">
        <v>3834</v>
      </c>
    </row>
    <row r="1189" spans="1:5" ht="30">
      <c r="A1189" s="198"/>
      <c r="B1189" s="198"/>
      <c r="C1189" s="198" t="s">
        <v>812</v>
      </c>
      <c r="D1189" s="199" t="s">
        <v>3835</v>
      </c>
      <c r="E1189" s="201" t="s">
        <v>3836</v>
      </c>
    </row>
    <row r="1190" spans="1:5" ht="45">
      <c r="A1190" s="198"/>
      <c r="B1190" s="198"/>
      <c r="C1190" s="198" t="s">
        <v>812</v>
      </c>
      <c r="D1190" s="199" t="s">
        <v>3837</v>
      </c>
      <c r="E1190" s="201" t="s">
        <v>3838</v>
      </c>
    </row>
    <row r="1191" spans="1:5" ht="45" customHeight="1">
      <c r="A1191" s="198"/>
      <c r="B1191" s="198"/>
      <c r="C1191" s="198" t="s">
        <v>812</v>
      </c>
      <c r="D1191" s="199" t="s">
        <v>3839</v>
      </c>
      <c r="E1191" s="201" t="s">
        <v>3840</v>
      </c>
    </row>
    <row r="1192" spans="1:5">
      <c r="A1192" s="195" t="s">
        <v>66</v>
      </c>
      <c r="B1192" s="195" t="s">
        <v>221</v>
      </c>
      <c r="C1192" s="195" t="s">
        <v>3841</v>
      </c>
      <c r="D1192" s="211">
        <f>COUNTA(D1193:D1205)</f>
        <v>13</v>
      </c>
      <c r="E1192" s="212" t="s">
        <v>821</v>
      </c>
    </row>
    <row r="1193" spans="1:5" ht="15">
      <c r="A1193" s="198" t="s">
        <v>66</v>
      </c>
      <c r="B1193" s="198" t="s">
        <v>221</v>
      </c>
      <c r="C1193" s="198" t="s">
        <v>3841</v>
      </c>
      <c r="D1193" s="210" t="s">
        <v>3842</v>
      </c>
      <c r="E1193" s="200" t="s">
        <v>3843</v>
      </c>
    </row>
    <row r="1194" spans="1:5" ht="21.75" customHeight="1">
      <c r="A1194" s="198" t="s">
        <v>66</v>
      </c>
      <c r="B1194" s="198" t="s">
        <v>221</v>
      </c>
      <c r="C1194" s="198" t="s">
        <v>3841</v>
      </c>
      <c r="D1194" s="210" t="s">
        <v>3844</v>
      </c>
      <c r="E1194" s="200" t="s">
        <v>3845</v>
      </c>
    </row>
    <row r="1195" spans="1:5" ht="26.25" customHeight="1">
      <c r="A1195" s="198" t="s">
        <v>66</v>
      </c>
      <c r="B1195" s="198" t="s">
        <v>221</v>
      </c>
      <c r="C1195" s="198" t="s">
        <v>3841</v>
      </c>
      <c r="D1195" s="210" t="s">
        <v>3846</v>
      </c>
      <c r="E1195" s="200" t="s">
        <v>3847</v>
      </c>
    </row>
    <row r="1196" spans="1:5" ht="46.5" customHeight="1">
      <c r="A1196" s="198" t="s">
        <v>66</v>
      </c>
      <c r="B1196" s="198" t="s">
        <v>221</v>
      </c>
      <c r="C1196" s="198" t="s">
        <v>3841</v>
      </c>
      <c r="D1196" s="210" t="s">
        <v>1928</v>
      </c>
      <c r="E1196" s="200" t="s">
        <v>3848</v>
      </c>
    </row>
    <row r="1197" spans="1:5" ht="15">
      <c r="A1197" s="198" t="s">
        <v>66</v>
      </c>
      <c r="B1197" s="198" t="s">
        <v>221</v>
      </c>
      <c r="C1197" s="198" t="s">
        <v>3841</v>
      </c>
      <c r="D1197" s="210" t="s">
        <v>3849</v>
      </c>
      <c r="E1197" s="200" t="s">
        <v>3850</v>
      </c>
    </row>
    <row r="1198" spans="1:5" ht="30">
      <c r="A1198" s="198" t="s">
        <v>66</v>
      </c>
      <c r="B1198" s="198" t="s">
        <v>221</v>
      </c>
      <c r="C1198" s="198" t="s">
        <v>3841</v>
      </c>
      <c r="D1198" s="210" t="s">
        <v>3851</v>
      </c>
      <c r="E1198" s="200" t="s">
        <v>3852</v>
      </c>
    </row>
    <row r="1199" spans="1:5" ht="30">
      <c r="A1199" s="198" t="s">
        <v>66</v>
      </c>
      <c r="B1199" s="198" t="s">
        <v>221</v>
      </c>
      <c r="C1199" s="198" t="s">
        <v>3841</v>
      </c>
      <c r="D1199" s="210" t="s">
        <v>3853</v>
      </c>
      <c r="E1199" s="200" t="s">
        <v>3854</v>
      </c>
    </row>
    <row r="1200" spans="1:5" ht="84.75" customHeight="1">
      <c r="A1200" s="198" t="s">
        <v>66</v>
      </c>
      <c r="B1200" s="198" t="s">
        <v>221</v>
      </c>
      <c r="C1200" s="198" t="s">
        <v>3841</v>
      </c>
      <c r="D1200" s="210" t="s">
        <v>1936</v>
      </c>
      <c r="E1200" s="200" t="s">
        <v>3855</v>
      </c>
    </row>
    <row r="1201" spans="1:5" ht="30.75" customHeight="1">
      <c r="A1201" s="198" t="s">
        <v>66</v>
      </c>
      <c r="B1201" s="198" t="s">
        <v>221</v>
      </c>
      <c r="C1201" s="198" t="s">
        <v>3841</v>
      </c>
      <c r="D1201" s="210" t="s">
        <v>3856</v>
      </c>
      <c r="E1201" s="200" t="s">
        <v>3857</v>
      </c>
    </row>
    <row r="1202" spans="1:5" ht="29.25" customHeight="1">
      <c r="A1202" s="198" t="s">
        <v>66</v>
      </c>
      <c r="B1202" s="198" t="s">
        <v>221</v>
      </c>
      <c r="C1202" s="198" t="s">
        <v>3841</v>
      </c>
      <c r="D1202" s="210" t="s">
        <v>3858</v>
      </c>
      <c r="E1202" s="200" t="s">
        <v>3859</v>
      </c>
    </row>
    <row r="1203" spans="1:5" ht="39" customHeight="1">
      <c r="A1203" s="198" t="s">
        <v>66</v>
      </c>
      <c r="B1203" s="198" t="s">
        <v>221</v>
      </c>
      <c r="C1203" s="198" t="s">
        <v>3841</v>
      </c>
      <c r="D1203" s="210" t="s">
        <v>3860</v>
      </c>
      <c r="E1203" s="200" t="s">
        <v>3861</v>
      </c>
    </row>
    <row r="1204" spans="1:5" ht="60.75" customHeight="1">
      <c r="A1204" s="198" t="s">
        <v>66</v>
      </c>
      <c r="B1204" s="198" t="s">
        <v>221</v>
      </c>
      <c r="C1204" s="198" t="s">
        <v>3841</v>
      </c>
      <c r="D1204" s="210" t="s">
        <v>3862</v>
      </c>
      <c r="E1204" s="200" t="s">
        <v>3863</v>
      </c>
    </row>
    <row r="1205" spans="1:5" ht="30">
      <c r="A1205" s="198" t="s">
        <v>66</v>
      </c>
      <c r="B1205" s="198" t="s">
        <v>221</v>
      </c>
      <c r="C1205" s="198" t="s">
        <v>3841</v>
      </c>
      <c r="D1205" s="210" t="s">
        <v>3864</v>
      </c>
      <c r="E1205" s="200" t="s">
        <v>3865</v>
      </c>
    </row>
    <row r="1206" spans="1:5" ht="15">
      <c r="A1206" s="195" t="s">
        <v>1811</v>
      </c>
      <c r="B1206" s="195" t="s">
        <v>1812</v>
      </c>
      <c r="C1206" s="195" t="s">
        <v>826</v>
      </c>
      <c r="D1206" s="193">
        <f>COUNTA(D1207:D1211)</f>
        <v>5</v>
      </c>
      <c r="E1206" s="226" t="s">
        <v>826</v>
      </c>
    </row>
    <row r="1207" spans="1:5" ht="30.75" customHeight="1">
      <c r="A1207" s="198" t="s">
        <v>1811</v>
      </c>
      <c r="B1207" s="198" t="s">
        <v>1812</v>
      </c>
      <c r="C1207" s="198" t="s">
        <v>826</v>
      </c>
      <c r="D1207" s="210" t="s">
        <v>3866</v>
      </c>
      <c r="E1207" s="200" t="s">
        <v>3867</v>
      </c>
    </row>
    <row r="1208" spans="1:5" ht="34.5" customHeight="1">
      <c r="A1208" s="198" t="s">
        <v>1811</v>
      </c>
      <c r="B1208" s="198" t="s">
        <v>1812</v>
      </c>
      <c r="C1208" s="198" t="s">
        <v>826</v>
      </c>
      <c r="D1208" s="199" t="s">
        <v>2787</v>
      </c>
      <c r="E1208" s="200" t="s">
        <v>3868</v>
      </c>
    </row>
    <row r="1209" spans="1:5" ht="72" customHeight="1">
      <c r="A1209" s="198" t="s">
        <v>1811</v>
      </c>
      <c r="B1209" s="198" t="s">
        <v>1812</v>
      </c>
      <c r="C1209" s="198" t="s">
        <v>826</v>
      </c>
      <c r="D1209" s="199" t="s">
        <v>3103</v>
      </c>
      <c r="E1209" s="200" t="s">
        <v>3869</v>
      </c>
    </row>
    <row r="1210" spans="1:5" ht="30">
      <c r="A1210" s="198" t="s">
        <v>1811</v>
      </c>
      <c r="B1210" s="198" t="s">
        <v>1812</v>
      </c>
      <c r="C1210" s="198" t="s">
        <v>826</v>
      </c>
      <c r="D1210" s="210" t="s">
        <v>3870</v>
      </c>
      <c r="E1210" s="200" t="s">
        <v>3871</v>
      </c>
    </row>
    <row r="1211" spans="1:5" ht="103.5" customHeight="1">
      <c r="A1211" s="198" t="s">
        <v>1811</v>
      </c>
      <c r="B1211" s="198" t="s">
        <v>1812</v>
      </c>
      <c r="C1211" s="198" t="s">
        <v>826</v>
      </c>
      <c r="D1211" s="210" t="s">
        <v>3872</v>
      </c>
      <c r="E1211" s="200" t="s">
        <v>3873</v>
      </c>
    </row>
    <row r="1212" spans="1:5" ht="15">
      <c r="A1212" s="195" t="s">
        <v>66</v>
      </c>
      <c r="B1212" s="195" t="s">
        <v>221</v>
      </c>
      <c r="C1212" s="195" t="s">
        <v>845</v>
      </c>
      <c r="D1212" s="193">
        <f>COUNTA(D1213)</f>
        <v>1</v>
      </c>
      <c r="E1212" s="226" t="s">
        <v>845</v>
      </c>
    </row>
    <row r="1213" spans="1:5" ht="44.25" customHeight="1">
      <c r="A1213" s="198" t="s">
        <v>66</v>
      </c>
      <c r="B1213" s="198" t="s">
        <v>221</v>
      </c>
      <c r="C1213" s="198" t="s">
        <v>845</v>
      </c>
      <c r="D1213" s="210" t="s">
        <v>3874</v>
      </c>
      <c r="E1213" s="200" t="s">
        <v>3875</v>
      </c>
    </row>
    <row r="1214" spans="1:5" ht="15">
      <c r="A1214" s="195" t="s">
        <v>34</v>
      </c>
      <c r="B1214" s="195" t="s">
        <v>1720</v>
      </c>
      <c r="C1214" s="195" t="s">
        <v>861</v>
      </c>
      <c r="D1214" s="193">
        <f>COUNTA(D1215:D1219)</f>
        <v>5</v>
      </c>
      <c r="E1214" s="226" t="s">
        <v>861</v>
      </c>
    </row>
    <row r="1215" spans="1:5" ht="34.5" customHeight="1">
      <c r="A1215" s="198" t="s">
        <v>34</v>
      </c>
      <c r="B1215" s="198" t="s">
        <v>1720</v>
      </c>
      <c r="C1215" s="198" t="s">
        <v>861</v>
      </c>
      <c r="D1215" s="210" t="s">
        <v>3876</v>
      </c>
      <c r="E1215" s="200" t="s">
        <v>3877</v>
      </c>
    </row>
    <row r="1216" spans="1:5" ht="36" customHeight="1">
      <c r="A1216" s="198" t="s">
        <v>34</v>
      </c>
      <c r="B1216" s="198" t="s">
        <v>1720</v>
      </c>
      <c r="C1216" s="198" t="s">
        <v>861</v>
      </c>
      <c r="D1216" s="210" t="s">
        <v>3053</v>
      </c>
      <c r="E1216" s="200" t="s">
        <v>3878</v>
      </c>
    </row>
    <row r="1217" spans="1:5" ht="21.75" customHeight="1">
      <c r="A1217" s="198" t="s">
        <v>34</v>
      </c>
      <c r="B1217" s="198" t="s">
        <v>1720</v>
      </c>
      <c r="C1217" s="198" t="s">
        <v>861</v>
      </c>
      <c r="D1217" s="210" t="s">
        <v>3879</v>
      </c>
      <c r="E1217" s="200" t="s">
        <v>3880</v>
      </c>
    </row>
    <row r="1218" spans="1:5" ht="58.5" customHeight="1">
      <c r="A1218" s="198" t="s">
        <v>34</v>
      </c>
      <c r="B1218" s="198" t="s">
        <v>1720</v>
      </c>
      <c r="C1218" s="198" t="s">
        <v>861</v>
      </c>
      <c r="D1218" s="210" t="s">
        <v>3881</v>
      </c>
      <c r="E1218" s="200" t="s">
        <v>3882</v>
      </c>
    </row>
    <row r="1219" spans="1:5" ht="57.75" customHeight="1">
      <c r="A1219" s="198" t="s">
        <v>34</v>
      </c>
      <c r="B1219" s="198" t="s">
        <v>1720</v>
      </c>
      <c r="C1219" s="198" t="s">
        <v>861</v>
      </c>
      <c r="D1219" s="210" t="s">
        <v>3883</v>
      </c>
      <c r="E1219" s="200" t="s">
        <v>3884</v>
      </c>
    </row>
    <row r="1220" spans="1:5" ht="15">
      <c r="A1220" s="195" t="s">
        <v>1811</v>
      </c>
      <c r="B1220" s="195" t="s">
        <v>1812</v>
      </c>
      <c r="C1220" s="195" t="s">
        <v>859</v>
      </c>
      <c r="D1220" s="193">
        <f>COUNTA(D1221:D1259)</f>
        <v>39</v>
      </c>
      <c r="E1220" s="216" t="s">
        <v>859</v>
      </c>
    </row>
    <row r="1221" spans="1:5" ht="45">
      <c r="A1221" s="198" t="s">
        <v>1811</v>
      </c>
      <c r="B1221" s="198" t="s">
        <v>1812</v>
      </c>
      <c r="C1221" s="198" t="s">
        <v>859</v>
      </c>
      <c r="D1221" s="241" t="s">
        <v>3885</v>
      </c>
      <c r="E1221" s="253" t="s">
        <v>3886</v>
      </c>
    </row>
    <row r="1222" spans="1:5" ht="45">
      <c r="A1222" s="198" t="s">
        <v>1811</v>
      </c>
      <c r="B1222" s="198" t="s">
        <v>1812</v>
      </c>
      <c r="C1222" s="198" t="s">
        <v>859</v>
      </c>
      <c r="D1222" s="241" t="s">
        <v>3887</v>
      </c>
      <c r="E1222" s="253" t="s">
        <v>3888</v>
      </c>
    </row>
    <row r="1223" spans="1:5" ht="45">
      <c r="A1223" s="198" t="s">
        <v>1811</v>
      </c>
      <c r="B1223" s="198" t="s">
        <v>1812</v>
      </c>
      <c r="C1223" s="198" t="s">
        <v>859</v>
      </c>
      <c r="D1223" s="241" t="s">
        <v>3889</v>
      </c>
      <c r="E1223" s="253" t="s">
        <v>3890</v>
      </c>
    </row>
    <row r="1224" spans="1:5" ht="45">
      <c r="A1224" s="198" t="s">
        <v>1811</v>
      </c>
      <c r="B1224" s="198" t="s">
        <v>1812</v>
      </c>
      <c r="C1224" s="198" t="s">
        <v>859</v>
      </c>
      <c r="D1224" s="241" t="s">
        <v>3891</v>
      </c>
      <c r="E1224" s="253" t="s">
        <v>3892</v>
      </c>
    </row>
    <row r="1225" spans="1:5" ht="45">
      <c r="A1225" s="198" t="s">
        <v>1811</v>
      </c>
      <c r="B1225" s="198" t="s">
        <v>1812</v>
      </c>
      <c r="C1225" s="198" t="s">
        <v>859</v>
      </c>
      <c r="D1225" s="241" t="s">
        <v>3893</v>
      </c>
      <c r="E1225" s="253" t="s">
        <v>3894</v>
      </c>
    </row>
    <row r="1226" spans="1:5" ht="45">
      <c r="A1226" s="198" t="s">
        <v>1811</v>
      </c>
      <c r="B1226" s="198" t="s">
        <v>1812</v>
      </c>
      <c r="C1226" s="198" t="s">
        <v>859</v>
      </c>
      <c r="D1226" s="241" t="s">
        <v>3895</v>
      </c>
      <c r="E1226" s="253" t="s">
        <v>3896</v>
      </c>
    </row>
    <row r="1227" spans="1:5" ht="45">
      <c r="A1227" s="198" t="s">
        <v>1811</v>
      </c>
      <c r="B1227" s="198" t="s">
        <v>1812</v>
      </c>
      <c r="C1227" s="198" t="s">
        <v>859</v>
      </c>
      <c r="D1227" s="241" t="s">
        <v>3897</v>
      </c>
      <c r="E1227" s="253" t="s">
        <v>3898</v>
      </c>
    </row>
    <row r="1228" spans="1:5" ht="30">
      <c r="A1228" s="198" t="s">
        <v>1811</v>
      </c>
      <c r="B1228" s="198" t="s">
        <v>1812</v>
      </c>
      <c r="C1228" s="198" t="s">
        <v>859</v>
      </c>
      <c r="D1228" s="241" t="s">
        <v>3899</v>
      </c>
      <c r="E1228" s="253" t="s">
        <v>3900</v>
      </c>
    </row>
    <row r="1229" spans="1:5" ht="45">
      <c r="A1229" s="198" t="s">
        <v>1811</v>
      </c>
      <c r="B1229" s="198" t="s">
        <v>1812</v>
      </c>
      <c r="C1229" s="198" t="s">
        <v>859</v>
      </c>
      <c r="D1229" s="241" t="s">
        <v>3901</v>
      </c>
      <c r="E1229" s="253" t="s">
        <v>3888</v>
      </c>
    </row>
    <row r="1230" spans="1:5" ht="30">
      <c r="A1230" s="198" t="s">
        <v>1811</v>
      </c>
      <c r="B1230" s="198" t="s">
        <v>1812</v>
      </c>
      <c r="C1230" s="198" t="s">
        <v>859</v>
      </c>
      <c r="D1230" s="241" t="s">
        <v>3902</v>
      </c>
      <c r="E1230" s="253" t="s">
        <v>3903</v>
      </c>
    </row>
    <row r="1231" spans="1:5" ht="30">
      <c r="A1231" s="198" t="s">
        <v>1811</v>
      </c>
      <c r="B1231" s="198" t="s">
        <v>1812</v>
      </c>
      <c r="C1231" s="198" t="s">
        <v>859</v>
      </c>
      <c r="D1231" s="241" t="s">
        <v>3904</v>
      </c>
      <c r="E1231" s="253" t="s">
        <v>3905</v>
      </c>
    </row>
    <row r="1232" spans="1:5" ht="30">
      <c r="A1232" s="198" t="s">
        <v>1811</v>
      </c>
      <c r="B1232" s="198" t="s">
        <v>1812</v>
      </c>
      <c r="C1232" s="198" t="s">
        <v>859</v>
      </c>
      <c r="D1232" s="241" t="s">
        <v>3906</v>
      </c>
      <c r="E1232" s="253" t="s">
        <v>3907</v>
      </c>
    </row>
    <row r="1233" spans="1:5" ht="30">
      <c r="A1233" s="198" t="s">
        <v>1811</v>
      </c>
      <c r="B1233" s="198" t="s">
        <v>1812</v>
      </c>
      <c r="C1233" s="198" t="s">
        <v>859</v>
      </c>
      <c r="D1233" s="241" t="s">
        <v>3908</v>
      </c>
      <c r="E1233" s="253" t="s">
        <v>3909</v>
      </c>
    </row>
    <row r="1234" spans="1:5" ht="45">
      <c r="A1234" s="198" t="s">
        <v>1811</v>
      </c>
      <c r="B1234" s="198" t="s">
        <v>1812</v>
      </c>
      <c r="C1234" s="198" t="s">
        <v>859</v>
      </c>
      <c r="D1234" s="241" t="s">
        <v>3910</v>
      </c>
      <c r="E1234" s="253" t="s">
        <v>3911</v>
      </c>
    </row>
    <row r="1235" spans="1:5" ht="30">
      <c r="A1235" s="198" t="s">
        <v>1811</v>
      </c>
      <c r="B1235" s="198" t="s">
        <v>1812</v>
      </c>
      <c r="C1235" s="198" t="s">
        <v>859</v>
      </c>
      <c r="D1235" s="241" t="s">
        <v>3912</v>
      </c>
      <c r="E1235" s="253" t="s">
        <v>3913</v>
      </c>
    </row>
    <row r="1236" spans="1:5" ht="30">
      <c r="A1236" s="198" t="s">
        <v>1811</v>
      </c>
      <c r="B1236" s="198" t="s">
        <v>1812</v>
      </c>
      <c r="C1236" s="198" t="s">
        <v>859</v>
      </c>
      <c r="D1236" s="241" t="s">
        <v>3914</v>
      </c>
      <c r="E1236" s="253" t="s">
        <v>3915</v>
      </c>
    </row>
    <row r="1237" spans="1:5" ht="45">
      <c r="A1237" s="198" t="s">
        <v>1811</v>
      </c>
      <c r="B1237" s="198" t="s">
        <v>1812</v>
      </c>
      <c r="C1237" s="198" t="s">
        <v>859</v>
      </c>
      <c r="D1237" s="241" t="s">
        <v>3916</v>
      </c>
      <c r="E1237" s="253" t="s">
        <v>3917</v>
      </c>
    </row>
    <row r="1238" spans="1:5" ht="30">
      <c r="A1238" s="198" t="s">
        <v>1811</v>
      </c>
      <c r="B1238" s="198" t="s">
        <v>1812</v>
      </c>
      <c r="C1238" s="198" t="s">
        <v>859</v>
      </c>
      <c r="D1238" s="241" t="s">
        <v>3918</v>
      </c>
      <c r="E1238" s="253" t="s">
        <v>3919</v>
      </c>
    </row>
    <row r="1239" spans="1:5" ht="30">
      <c r="A1239" s="198" t="s">
        <v>1811</v>
      </c>
      <c r="B1239" s="198" t="s">
        <v>1812</v>
      </c>
      <c r="C1239" s="198" t="s">
        <v>859</v>
      </c>
      <c r="D1239" s="241" t="s">
        <v>3920</v>
      </c>
      <c r="E1239" s="253" t="s">
        <v>3921</v>
      </c>
    </row>
    <row r="1240" spans="1:5" ht="30">
      <c r="A1240" s="198" t="s">
        <v>1811</v>
      </c>
      <c r="B1240" s="198" t="s">
        <v>1812</v>
      </c>
      <c r="C1240" s="198" t="s">
        <v>859</v>
      </c>
      <c r="D1240" s="241" t="s">
        <v>3922</v>
      </c>
      <c r="E1240" s="253" t="s">
        <v>3923</v>
      </c>
    </row>
    <row r="1241" spans="1:5" ht="30">
      <c r="A1241" s="198" t="s">
        <v>1811</v>
      </c>
      <c r="B1241" s="198" t="s">
        <v>1812</v>
      </c>
      <c r="C1241" s="198" t="s">
        <v>859</v>
      </c>
      <c r="D1241" s="241" t="s">
        <v>3924</v>
      </c>
      <c r="E1241" s="253" t="s">
        <v>3925</v>
      </c>
    </row>
    <row r="1242" spans="1:5" ht="45">
      <c r="A1242" s="198" t="s">
        <v>1811</v>
      </c>
      <c r="B1242" s="198" t="s">
        <v>1812</v>
      </c>
      <c r="C1242" s="198" t="s">
        <v>859</v>
      </c>
      <c r="D1242" s="241" t="s">
        <v>3926</v>
      </c>
      <c r="E1242" s="253" t="s">
        <v>3927</v>
      </c>
    </row>
    <row r="1243" spans="1:5" ht="45">
      <c r="A1243" s="198" t="s">
        <v>1811</v>
      </c>
      <c r="B1243" s="198" t="s">
        <v>1812</v>
      </c>
      <c r="C1243" s="198" t="s">
        <v>859</v>
      </c>
      <c r="D1243" s="241" t="s">
        <v>3928</v>
      </c>
      <c r="E1243" s="253" t="s">
        <v>3929</v>
      </c>
    </row>
    <row r="1244" spans="1:5" ht="30">
      <c r="A1244" s="198" t="s">
        <v>1811</v>
      </c>
      <c r="B1244" s="198" t="s">
        <v>1812</v>
      </c>
      <c r="C1244" s="198" t="s">
        <v>859</v>
      </c>
      <c r="D1244" s="241" t="s">
        <v>3930</v>
      </c>
      <c r="E1244" s="253" t="s">
        <v>3931</v>
      </c>
    </row>
    <row r="1245" spans="1:5" ht="30">
      <c r="A1245" s="198" t="s">
        <v>1811</v>
      </c>
      <c r="B1245" s="198" t="s">
        <v>1812</v>
      </c>
      <c r="C1245" s="198" t="s">
        <v>859</v>
      </c>
      <c r="D1245" s="241" t="s">
        <v>3932</v>
      </c>
      <c r="E1245" s="253" t="s">
        <v>3933</v>
      </c>
    </row>
    <row r="1246" spans="1:5" ht="30">
      <c r="A1246" s="198" t="s">
        <v>1811</v>
      </c>
      <c r="B1246" s="198" t="s">
        <v>1812</v>
      </c>
      <c r="C1246" s="198" t="s">
        <v>859</v>
      </c>
      <c r="D1246" s="241" t="s">
        <v>3934</v>
      </c>
      <c r="E1246" s="253" t="s">
        <v>3935</v>
      </c>
    </row>
    <row r="1247" spans="1:5" ht="30">
      <c r="A1247" s="198" t="s">
        <v>1811</v>
      </c>
      <c r="B1247" s="198" t="s">
        <v>1812</v>
      </c>
      <c r="C1247" s="198" t="s">
        <v>859</v>
      </c>
      <c r="D1247" s="241" t="s">
        <v>3936</v>
      </c>
      <c r="E1247" s="253" t="s">
        <v>3937</v>
      </c>
    </row>
    <row r="1248" spans="1:5" ht="30">
      <c r="A1248" s="198" t="s">
        <v>1811</v>
      </c>
      <c r="B1248" s="198" t="s">
        <v>1812</v>
      </c>
      <c r="C1248" s="198" t="s">
        <v>859</v>
      </c>
      <c r="D1248" s="241" t="s">
        <v>3938</v>
      </c>
      <c r="E1248" s="253" t="s">
        <v>3939</v>
      </c>
    </row>
    <row r="1249" spans="1:5" ht="30">
      <c r="A1249" s="198" t="s">
        <v>1811</v>
      </c>
      <c r="B1249" s="198" t="s">
        <v>1812</v>
      </c>
      <c r="C1249" s="198" t="s">
        <v>859</v>
      </c>
      <c r="D1249" s="241" t="s">
        <v>3940</v>
      </c>
      <c r="E1249" s="253" t="s">
        <v>3900</v>
      </c>
    </row>
    <row r="1250" spans="1:5" ht="30">
      <c r="A1250" s="198" t="s">
        <v>1811</v>
      </c>
      <c r="B1250" s="198" t="s">
        <v>1812</v>
      </c>
      <c r="C1250" s="198" t="s">
        <v>859</v>
      </c>
      <c r="D1250" s="241" t="s">
        <v>3941</v>
      </c>
      <c r="E1250" s="253" t="s">
        <v>3931</v>
      </c>
    </row>
    <row r="1251" spans="1:5" ht="30">
      <c r="A1251" s="198" t="s">
        <v>1811</v>
      </c>
      <c r="B1251" s="198" t="s">
        <v>1812</v>
      </c>
      <c r="C1251" s="198" t="s">
        <v>859</v>
      </c>
      <c r="D1251" s="241" t="s">
        <v>3942</v>
      </c>
      <c r="E1251" s="253" t="s">
        <v>3933</v>
      </c>
    </row>
    <row r="1252" spans="1:5" ht="30">
      <c r="A1252" s="198" t="s">
        <v>1811</v>
      </c>
      <c r="B1252" s="198" t="s">
        <v>1812</v>
      </c>
      <c r="C1252" s="198" t="s">
        <v>859</v>
      </c>
      <c r="D1252" s="241" t="s">
        <v>3943</v>
      </c>
      <c r="E1252" s="253" t="s">
        <v>3944</v>
      </c>
    </row>
    <row r="1253" spans="1:5" ht="45">
      <c r="A1253" s="198" t="s">
        <v>1811</v>
      </c>
      <c r="B1253" s="198" t="s">
        <v>1812</v>
      </c>
      <c r="C1253" s="198" t="s">
        <v>859</v>
      </c>
      <c r="D1253" s="241" t="s">
        <v>3945</v>
      </c>
      <c r="E1253" s="253" t="s">
        <v>3946</v>
      </c>
    </row>
    <row r="1254" spans="1:5" ht="30">
      <c r="A1254" s="198" t="s">
        <v>1811</v>
      </c>
      <c r="B1254" s="198" t="s">
        <v>1812</v>
      </c>
      <c r="C1254" s="198" t="s">
        <v>859</v>
      </c>
      <c r="D1254" s="241" t="s">
        <v>3947</v>
      </c>
      <c r="E1254" s="253" t="s">
        <v>3948</v>
      </c>
    </row>
    <row r="1255" spans="1:5" ht="30">
      <c r="A1255" s="198" t="s">
        <v>1811</v>
      </c>
      <c r="B1255" s="198" t="s">
        <v>1812</v>
      </c>
      <c r="C1255" s="198" t="s">
        <v>859</v>
      </c>
      <c r="D1255" s="241" t="s">
        <v>3949</v>
      </c>
      <c r="E1255" s="253" t="s">
        <v>3950</v>
      </c>
    </row>
    <row r="1256" spans="1:5" ht="45">
      <c r="A1256" s="198" t="s">
        <v>1811</v>
      </c>
      <c r="B1256" s="198" t="s">
        <v>1812</v>
      </c>
      <c r="C1256" s="198" t="s">
        <v>859</v>
      </c>
      <c r="D1256" s="241" t="s">
        <v>3951</v>
      </c>
      <c r="E1256" s="253" t="s">
        <v>3952</v>
      </c>
    </row>
    <row r="1257" spans="1:5" ht="45">
      <c r="A1257" s="198" t="s">
        <v>1811</v>
      </c>
      <c r="B1257" s="198" t="s">
        <v>1812</v>
      </c>
      <c r="C1257" s="198" t="s">
        <v>859</v>
      </c>
      <c r="D1257" s="241" t="s">
        <v>3953</v>
      </c>
      <c r="E1257" s="253" t="s">
        <v>3954</v>
      </c>
    </row>
    <row r="1258" spans="1:5" ht="30">
      <c r="A1258" s="198" t="s">
        <v>1811</v>
      </c>
      <c r="B1258" s="198" t="s">
        <v>1812</v>
      </c>
      <c r="C1258" s="198" t="s">
        <v>859</v>
      </c>
      <c r="D1258" s="241" t="s">
        <v>3955</v>
      </c>
      <c r="E1258" s="253" t="s">
        <v>3956</v>
      </c>
    </row>
    <row r="1259" spans="1:5" ht="45">
      <c r="A1259" s="198" t="s">
        <v>1811</v>
      </c>
      <c r="B1259" s="198" t="s">
        <v>1812</v>
      </c>
      <c r="C1259" s="198" t="s">
        <v>859</v>
      </c>
      <c r="D1259" s="241" t="s">
        <v>3957</v>
      </c>
      <c r="E1259" s="253" t="s">
        <v>3958</v>
      </c>
    </row>
    <row r="1260" spans="1:5" ht="15">
      <c r="A1260" s="195"/>
      <c r="B1260" s="195"/>
      <c r="C1260" s="195" t="s">
        <v>877</v>
      </c>
      <c r="D1260" s="193">
        <f>COUNTA(D1261:D1270)</f>
        <v>10</v>
      </c>
      <c r="E1260" s="216" t="s">
        <v>877</v>
      </c>
    </row>
    <row r="1261" spans="1:5" ht="34.5" customHeight="1">
      <c r="A1261" s="198"/>
      <c r="B1261" s="198"/>
      <c r="C1261" s="198" t="s">
        <v>877</v>
      </c>
      <c r="D1261" s="210" t="s">
        <v>3959</v>
      </c>
      <c r="E1261" s="200" t="s">
        <v>3960</v>
      </c>
    </row>
    <row r="1262" spans="1:5" ht="33" customHeight="1">
      <c r="A1262" s="198"/>
      <c r="B1262" s="198"/>
      <c r="C1262" s="198" t="s">
        <v>877</v>
      </c>
      <c r="D1262" s="210" t="s">
        <v>3961</v>
      </c>
      <c r="E1262" s="200" t="s">
        <v>3962</v>
      </c>
    </row>
    <row r="1263" spans="1:5" ht="29.25" customHeight="1">
      <c r="A1263" s="198"/>
      <c r="B1263" s="198"/>
      <c r="C1263" s="198" t="s">
        <v>877</v>
      </c>
      <c r="D1263" s="210" t="s">
        <v>3963</v>
      </c>
      <c r="E1263" s="200" t="s">
        <v>3964</v>
      </c>
    </row>
    <row r="1264" spans="1:5" ht="30.75" customHeight="1">
      <c r="A1264" s="198"/>
      <c r="B1264" s="198"/>
      <c r="C1264" s="198" t="s">
        <v>877</v>
      </c>
      <c r="D1264" s="210" t="s">
        <v>3965</v>
      </c>
      <c r="E1264" s="200" t="s">
        <v>3966</v>
      </c>
    </row>
    <row r="1265" spans="1:5" ht="29.25" customHeight="1">
      <c r="A1265" s="198"/>
      <c r="B1265" s="198"/>
      <c r="C1265" s="198" t="s">
        <v>877</v>
      </c>
      <c r="D1265" s="210" t="s">
        <v>3967</v>
      </c>
      <c r="E1265" s="200" t="s">
        <v>3966</v>
      </c>
    </row>
    <row r="1266" spans="1:5" ht="30.75" customHeight="1">
      <c r="A1266" s="198"/>
      <c r="B1266" s="198"/>
      <c r="C1266" s="198" t="s">
        <v>877</v>
      </c>
      <c r="D1266" s="210" t="s">
        <v>3968</v>
      </c>
      <c r="E1266" s="200" t="s">
        <v>3969</v>
      </c>
    </row>
    <row r="1267" spans="1:5" ht="30.75" customHeight="1">
      <c r="A1267" s="198"/>
      <c r="B1267" s="198"/>
      <c r="C1267" s="198" t="s">
        <v>877</v>
      </c>
      <c r="D1267" s="210" t="s">
        <v>3970</v>
      </c>
      <c r="E1267" s="200" t="s">
        <v>3971</v>
      </c>
    </row>
    <row r="1268" spans="1:5" ht="36.75" customHeight="1">
      <c r="A1268" s="198"/>
      <c r="B1268" s="198"/>
      <c r="C1268" s="198" t="s">
        <v>877</v>
      </c>
      <c r="D1268" s="210" t="s">
        <v>3972</v>
      </c>
      <c r="E1268" s="200" t="s">
        <v>3971</v>
      </c>
    </row>
    <row r="1269" spans="1:5" ht="30.75" customHeight="1">
      <c r="A1269" s="198"/>
      <c r="B1269" s="198"/>
      <c r="C1269" s="198" t="s">
        <v>877</v>
      </c>
      <c r="D1269" s="210" t="s">
        <v>3973</v>
      </c>
      <c r="E1269" s="200" t="s">
        <v>3974</v>
      </c>
    </row>
    <row r="1270" spans="1:5" ht="41.25" customHeight="1">
      <c r="A1270" s="198"/>
      <c r="B1270" s="198"/>
      <c r="C1270" s="198" t="s">
        <v>877</v>
      </c>
      <c r="D1270" s="210" t="s">
        <v>3975</v>
      </c>
      <c r="E1270" s="200" t="s">
        <v>3976</v>
      </c>
    </row>
    <row r="1271" spans="1:5">
      <c r="A1271" s="195" t="s">
        <v>1804</v>
      </c>
      <c r="B1271" s="195" t="s">
        <v>506</v>
      </c>
      <c r="C1271" s="195" t="s">
        <v>890</v>
      </c>
      <c r="D1271" s="202">
        <f>COUNTA(D1272:D1306)</f>
        <v>35</v>
      </c>
      <c r="E1271" s="203" t="s">
        <v>890</v>
      </c>
    </row>
    <row r="1272" spans="1:5" ht="42.75" customHeight="1">
      <c r="A1272" s="198" t="s">
        <v>1804</v>
      </c>
      <c r="B1272" s="198" t="s">
        <v>506</v>
      </c>
      <c r="C1272" s="198" t="s">
        <v>890</v>
      </c>
      <c r="D1272" s="199" t="s">
        <v>3977</v>
      </c>
      <c r="E1272" s="200" t="s">
        <v>3978</v>
      </c>
    </row>
    <row r="1273" spans="1:5" ht="45">
      <c r="A1273" s="198" t="s">
        <v>1804</v>
      </c>
      <c r="B1273" s="198" t="s">
        <v>506</v>
      </c>
      <c r="C1273" s="198" t="s">
        <v>890</v>
      </c>
      <c r="D1273" s="199" t="s">
        <v>3979</v>
      </c>
      <c r="E1273" s="200" t="s">
        <v>3980</v>
      </c>
    </row>
    <row r="1274" spans="1:5" ht="45">
      <c r="A1274" s="198" t="s">
        <v>1804</v>
      </c>
      <c r="B1274" s="198" t="s">
        <v>506</v>
      </c>
      <c r="C1274" s="198" t="s">
        <v>890</v>
      </c>
      <c r="D1274" s="199" t="s">
        <v>3981</v>
      </c>
      <c r="E1274" s="200" t="s">
        <v>3982</v>
      </c>
    </row>
    <row r="1275" spans="1:5" ht="60">
      <c r="A1275" s="198" t="s">
        <v>1804</v>
      </c>
      <c r="B1275" s="198" t="s">
        <v>506</v>
      </c>
      <c r="C1275" s="198" t="s">
        <v>890</v>
      </c>
      <c r="D1275" s="199" t="s">
        <v>3983</v>
      </c>
      <c r="E1275" s="200" t="s">
        <v>3984</v>
      </c>
    </row>
    <row r="1276" spans="1:5" ht="60">
      <c r="A1276" s="198" t="s">
        <v>1804</v>
      </c>
      <c r="B1276" s="198" t="s">
        <v>506</v>
      </c>
      <c r="C1276" s="198" t="s">
        <v>890</v>
      </c>
      <c r="D1276" s="199" t="s">
        <v>3985</v>
      </c>
      <c r="E1276" s="200" t="s">
        <v>3986</v>
      </c>
    </row>
    <row r="1277" spans="1:5" ht="45">
      <c r="A1277" s="198" t="s">
        <v>1804</v>
      </c>
      <c r="B1277" s="198" t="s">
        <v>506</v>
      </c>
      <c r="C1277" s="198" t="s">
        <v>890</v>
      </c>
      <c r="D1277" s="199" t="s">
        <v>3987</v>
      </c>
      <c r="E1277" s="200" t="s">
        <v>3988</v>
      </c>
    </row>
    <row r="1278" spans="1:5" ht="45">
      <c r="A1278" s="198" t="s">
        <v>1804</v>
      </c>
      <c r="B1278" s="198" t="s">
        <v>506</v>
      </c>
      <c r="C1278" s="198" t="s">
        <v>890</v>
      </c>
      <c r="D1278" s="199" t="s">
        <v>3989</v>
      </c>
      <c r="E1278" s="200" t="s">
        <v>3990</v>
      </c>
    </row>
    <row r="1279" spans="1:5" s="208" customFormat="1" ht="45" customHeight="1">
      <c r="A1279" s="198" t="s">
        <v>1804</v>
      </c>
      <c r="B1279" s="198" t="s">
        <v>506</v>
      </c>
      <c r="C1279" s="198" t="s">
        <v>890</v>
      </c>
      <c r="D1279" s="199" t="s">
        <v>3991</v>
      </c>
      <c r="E1279" s="204" t="s">
        <v>3992</v>
      </c>
    </row>
    <row r="1280" spans="1:5" ht="30">
      <c r="A1280" s="198" t="s">
        <v>1804</v>
      </c>
      <c r="B1280" s="198" t="s">
        <v>506</v>
      </c>
      <c r="C1280" s="198" t="s">
        <v>890</v>
      </c>
      <c r="D1280" s="210" t="s">
        <v>3993</v>
      </c>
      <c r="E1280" s="200" t="s">
        <v>3994</v>
      </c>
    </row>
    <row r="1281" spans="1:5" ht="26.25" customHeight="1">
      <c r="A1281" s="198" t="s">
        <v>1804</v>
      </c>
      <c r="B1281" s="198" t="s">
        <v>506</v>
      </c>
      <c r="C1281" s="198" t="s">
        <v>890</v>
      </c>
      <c r="D1281" s="210" t="s">
        <v>3995</v>
      </c>
      <c r="E1281" s="200" t="s">
        <v>3996</v>
      </c>
    </row>
    <row r="1282" spans="1:5" ht="57" customHeight="1">
      <c r="A1282" s="198" t="s">
        <v>1804</v>
      </c>
      <c r="B1282" s="198" t="s">
        <v>506</v>
      </c>
      <c r="C1282" s="198" t="s">
        <v>890</v>
      </c>
      <c r="D1282" s="210" t="s">
        <v>3997</v>
      </c>
      <c r="E1282" s="200" t="s">
        <v>3998</v>
      </c>
    </row>
    <row r="1283" spans="1:5" ht="45">
      <c r="A1283" s="198" t="s">
        <v>1804</v>
      </c>
      <c r="B1283" s="198" t="s">
        <v>506</v>
      </c>
      <c r="C1283" s="198" t="s">
        <v>890</v>
      </c>
      <c r="D1283" s="210" t="s">
        <v>3999</v>
      </c>
      <c r="E1283" s="200" t="s">
        <v>4000</v>
      </c>
    </row>
    <row r="1284" spans="1:5" ht="60">
      <c r="A1284" s="198" t="s">
        <v>1804</v>
      </c>
      <c r="B1284" s="198" t="s">
        <v>506</v>
      </c>
      <c r="C1284" s="198" t="s">
        <v>890</v>
      </c>
      <c r="D1284" s="210" t="s">
        <v>4001</v>
      </c>
      <c r="E1284" s="200" t="s">
        <v>4002</v>
      </c>
    </row>
    <row r="1285" spans="1:5" ht="57" customHeight="1">
      <c r="A1285" s="198" t="s">
        <v>1804</v>
      </c>
      <c r="B1285" s="198" t="s">
        <v>506</v>
      </c>
      <c r="C1285" s="198" t="s">
        <v>890</v>
      </c>
      <c r="D1285" s="210" t="s">
        <v>4003</v>
      </c>
      <c r="E1285" s="200" t="s">
        <v>4004</v>
      </c>
    </row>
    <row r="1286" spans="1:5" ht="15">
      <c r="A1286" s="198" t="s">
        <v>1804</v>
      </c>
      <c r="B1286" s="198" t="s">
        <v>506</v>
      </c>
      <c r="C1286" s="198" t="s">
        <v>890</v>
      </c>
      <c r="D1286" s="210" t="s">
        <v>4005</v>
      </c>
      <c r="E1286" s="200" t="s">
        <v>4006</v>
      </c>
    </row>
    <row r="1287" spans="1:5" ht="45.75" customHeight="1">
      <c r="A1287" s="198" t="s">
        <v>1804</v>
      </c>
      <c r="B1287" s="198" t="s">
        <v>506</v>
      </c>
      <c r="C1287" s="198" t="s">
        <v>890</v>
      </c>
      <c r="D1287" s="210" t="s">
        <v>4007</v>
      </c>
      <c r="E1287" s="200" t="s">
        <v>4008</v>
      </c>
    </row>
    <row r="1288" spans="1:5" ht="31.5" customHeight="1">
      <c r="A1288" s="198" t="s">
        <v>1804</v>
      </c>
      <c r="B1288" s="198" t="s">
        <v>506</v>
      </c>
      <c r="C1288" s="198" t="s">
        <v>890</v>
      </c>
      <c r="D1288" s="210" t="s">
        <v>2785</v>
      </c>
      <c r="E1288" s="200" t="s">
        <v>4009</v>
      </c>
    </row>
    <row r="1289" spans="1:5" ht="25.5" customHeight="1">
      <c r="A1289" s="198" t="s">
        <v>1804</v>
      </c>
      <c r="B1289" s="198" t="s">
        <v>506</v>
      </c>
      <c r="C1289" s="198" t="s">
        <v>890</v>
      </c>
      <c r="D1289" s="210" t="s">
        <v>4010</v>
      </c>
      <c r="E1289" s="200" t="s">
        <v>4011</v>
      </c>
    </row>
    <row r="1290" spans="1:5" ht="32.25" customHeight="1">
      <c r="A1290" s="198" t="s">
        <v>1804</v>
      </c>
      <c r="B1290" s="198" t="s">
        <v>506</v>
      </c>
      <c r="C1290" s="198" t="s">
        <v>890</v>
      </c>
      <c r="D1290" s="210" t="s">
        <v>4012</v>
      </c>
      <c r="E1290" s="200" t="s">
        <v>4013</v>
      </c>
    </row>
    <row r="1291" spans="1:5" ht="31.5" customHeight="1">
      <c r="A1291" s="198" t="s">
        <v>1804</v>
      </c>
      <c r="B1291" s="198" t="s">
        <v>506</v>
      </c>
      <c r="C1291" s="198" t="s">
        <v>890</v>
      </c>
      <c r="D1291" s="210" t="s">
        <v>4014</v>
      </c>
      <c r="E1291" s="200" t="s">
        <v>4015</v>
      </c>
    </row>
    <row r="1292" spans="1:5" ht="57" customHeight="1">
      <c r="A1292" s="198" t="s">
        <v>1804</v>
      </c>
      <c r="B1292" s="198" t="s">
        <v>506</v>
      </c>
      <c r="C1292" s="198" t="s">
        <v>890</v>
      </c>
      <c r="D1292" s="210" t="s">
        <v>4016</v>
      </c>
      <c r="E1292" s="200" t="s">
        <v>4004</v>
      </c>
    </row>
    <row r="1293" spans="1:5" ht="26.25" customHeight="1">
      <c r="A1293" s="198" t="s">
        <v>1804</v>
      </c>
      <c r="B1293" s="198" t="s">
        <v>506</v>
      </c>
      <c r="C1293" s="198" t="s">
        <v>890</v>
      </c>
      <c r="D1293" s="210" t="s">
        <v>4017</v>
      </c>
      <c r="E1293" s="200" t="s">
        <v>4018</v>
      </c>
    </row>
    <row r="1294" spans="1:5" ht="33.75" customHeight="1">
      <c r="A1294" s="198" t="s">
        <v>1804</v>
      </c>
      <c r="B1294" s="198" t="s">
        <v>506</v>
      </c>
      <c r="C1294" s="198" t="s">
        <v>890</v>
      </c>
      <c r="D1294" s="210" t="s">
        <v>4019</v>
      </c>
      <c r="E1294" s="200" t="s">
        <v>4020</v>
      </c>
    </row>
    <row r="1295" spans="1:5" ht="48.75" customHeight="1">
      <c r="A1295" s="198" t="s">
        <v>1804</v>
      </c>
      <c r="B1295" s="198" t="s">
        <v>506</v>
      </c>
      <c r="C1295" s="198" t="s">
        <v>890</v>
      </c>
      <c r="D1295" s="210" t="s">
        <v>4021</v>
      </c>
      <c r="E1295" s="200" t="s">
        <v>4022</v>
      </c>
    </row>
    <row r="1296" spans="1:5" ht="36" customHeight="1">
      <c r="A1296" s="198" t="s">
        <v>1804</v>
      </c>
      <c r="B1296" s="198" t="s">
        <v>506</v>
      </c>
      <c r="C1296" s="198" t="s">
        <v>890</v>
      </c>
      <c r="D1296" s="210" t="s">
        <v>4023</v>
      </c>
      <c r="E1296" s="200" t="s">
        <v>4024</v>
      </c>
    </row>
    <row r="1297" spans="1:5" ht="42.75" customHeight="1">
      <c r="A1297" s="198" t="s">
        <v>1804</v>
      </c>
      <c r="B1297" s="198" t="s">
        <v>506</v>
      </c>
      <c r="C1297" s="198" t="s">
        <v>890</v>
      </c>
      <c r="D1297" s="210" t="s">
        <v>4025</v>
      </c>
      <c r="E1297" s="200" t="s">
        <v>4026</v>
      </c>
    </row>
    <row r="1298" spans="1:5" ht="36.75" customHeight="1">
      <c r="A1298" s="198" t="s">
        <v>1804</v>
      </c>
      <c r="B1298" s="198" t="s">
        <v>506</v>
      </c>
      <c r="C1298" s="198" t="s">
        <v>890</v>
      </c>
      <c r="D1298" s="210" t="s">
        <v>4027</v>
      </c>
      <c r="E1298" s="200" t="s">
        <v>4028</v>
      </c>
    </row>
    <row r="1299" spans="1:5" ht="44.25" customHeight="1">
      <c r="A1299" s="198" t="s">
        <v>1804</v>
      </c>
      <c r="B1299" s="198" t="s">
        <v>506</v>
      </c>
      <c r="C1299" s="198" t="s">
        <v>890</v>
      </c>
      <c r="D1299" s="210" t="s">
        <v>4029</v>
      </c>
      <c r="E1299" s="200" t="s">
        <v>4030</v>
      </c>
    </row>
    <row r="1300" spans="1:5" ht="58.5" customHeight="1">
      <c r="A1300" s="198" t="s">
        <v>1804</v>
      </c>
      <c r="B1300" s="198" t="s">
        <v>506</v>
      </c>
      <c r="C1300" s="198" t="s">
        <v>890</v>
      </c>
      <c r="D1300" s="210" t="s">
        <v>4031</v>
      </c>
      <c r="E1300" s="200" t="s">
        <v>4032</v>
      </c>
    </row>
    <row r="1301" spans="1:5" ht="46.5" customHeight="1">
      <c r="A1301" s="198" t="s">
        <v>1804</v>
      </c>
      <c r="B1301" s="198" t="s">
        <v>506</v>
      </c>
      <c r="C1301" s="198" t="s">
        <v>890</v>
      </c>
      <c r="D1301" s="210" t="s">
        <v>4033</v>
      </c>
      <c r="E1301" s="200" t="s">
        <v>4034</v>
      </c>
    </row>
    <row r="1302" spans="1:5" ht="30.75" customHeight="1">
      <c r="A1302" s="198" t="s">
        <v>1804</v>
      </c>
      <c r="B1302" s="198" t="s">
        <v>506</v>
      </c>
      <c r="C1302" s="198" t="s">
        <v>890</v>
      </c>
      <c r="D1302" s="210" t="s">
        <v>4035</v>
      </c>
      <c r="E1302" s="200" t="s">
        <v>4036</v>
      </c>
    </row>
    <row r="1303" spans="1:5" ht="44.25" customHeight="1">
      <c r="A1303" s="198" t="s">
        <v>1804</v>
      </c>
      <c r="B1303" s="198" t="s">
        <v>506</v>
      </c>
      <c r="C1303" s="198" t="s">
        <v>890</v>
      </c>
      <c r="D1303" s="210" t="s">
        <v>4037</v>
      </c>
      <c r="E1303" s="200" t="s">
        <v>4038</v>
      </c>
    </row>
    <row r="1304" spans="1:5" ht="32.25" customHeight="1">
      <c r="A1304" s="198" t="s">
        <v>1804</v>
      </c>
      <c r="B1304" s="198" t="s">
        <v>506</v>
      </c>
      <c r="C1304" s="198" t="s">
        <v>890</v>
      </c>
      <c r="D1304" s="210" t="s">
        <v>4039</v>
      </c>
      <c r="E1304" s="200" t="s">
        <v>4040</v>
      </c>
    </row>
    <row r="1305" spans="1:5" ht="33.75" customHeight="1">
      <c r="A1305" s="198" t="s">
        <v>1804</v>
      </c>
      <c r="B1305" s="198" t="s">
        <v>506</v>
      </c>
      <c r="C1305" s="198" t="s">
        <v>890</v>
      </c>
      <c r="D1305" s="210" t="s">
        <v>4041</v>
      </c>
      <c r="E1305" s="200" t="s">
        <v>4042</v>
      </c>
    </row>
    <row r="1306" spans="1:5" ht="29.25" customHeight="1">
      <c r="A1306" s="198" t="s">
        <v>1804</v>
      </c>
      <c r="B1306" s="198" t="s">
        <v>506</v>
      </c>
      <c r="C1306" s="198" t="s">
        <v>890</v>
      </c>
      <c r="D1306" s="210" t="s">
        <v>4043</v>
      </c>
      <c r="E1306" s="200" t="s">
        <v>4044</v>
      </c>
    </row>
    <row r="1307" spans="1:5" ht="15" customHeight="1">
      <c r="A1307" s="195"/>
      <c r="B1307" s="195"/>
      <c r="C1307" s="195" t="s">
        <v>1688</v>
      </c>
      <c r="D1307" s="196">
        <f>COUNTA(D1308)</f>
        <v>1</v>
      </c>
      <c r="E1307" s="216" t="s">
        <v>1688</v>
      </c>
    </row>
    <row r="1308" spans="1:5" ht="79.5" customHeight="1">
      <c r="A1308" s="198"/>
      <c r="B1308" s="198"/>
      <c r="C1308" s="198" t="s">
        <v>1688</v>
      </c>
      <c r="D1308" s="227" t="s">
        <v>4045</v>
      </c>
      <c r="E1308" s="254" t="s">
        <v>4046</v>
      </c>
    </row>
    <row r="1309" spans="1:5">
      <c r="A1309" s="195" t="s">
        <v>1804</v>
      </c>
      <c r="B1309" s="195" t="s">
        <v>506</v>
      </c>
      <c r="C1309" s="195" t="s">
        <v>920</v>
      </c>
      <c r="D1309" s="211">
        <f>COUNTA(D1310:D1316)</f>
        <v>7</v>
      </c>
      <c r="E1309" s="212" t="s">
        <v>920</v>
      </c>
    </row>
    <row r="1310" spans="1:5" ht="45">
      <c r="A1310" s="198" t="s">
        <v>1804</v>
      </c>
      <c r="B1310" s="198" t="s">
        <v>506</v>
      </c>
      <c r="C1310" s="198" t="s">
        <v>920</v>
      </c>
      <c r="D1310" s="210" t="s">
        <v>4047</v>
      </c>
      <c r="E1310" s="200" t="s">
        <v>4048</v>
      </c>
    </row>
    <row r="1311" spans="1:5" ht="45">
      <c r="A1311" s="198" t="s">
        <v>1804</v>
      </c>
      <c r="B1311" s="198" t="s">
        <v>506</v>
      </c>
      <c r="C1311" s="198" t="s">
        <v>920</v>
      </c>
      <c r="D1311" s="210" t="s">
        <v>4049</v>
      </c>
      <c r="E1311" s="200" t="s">
        <v>4050</v>
      </c>
    </row>
    <row r="1312" spans="1:5" ht="30">
      <c r="A1312" s="198" t="s">
        <v>1804</v>
      </c>
      <c r="B1312" s="198" t="s">
        <v>506</v>
      </c>
      <c r="C1312" s="198" t="s">
        <v>920</v>
      </c>
      <c r="D1312" s="210" t="s">
        <v>4051</v>
      </c>
      <c r="E1312" s="200" t="s">
        <v>4052</v>
      </c>
    </row>
    <row r="1313" spans="1:5" ht="29.25" customHeight="1">
      <c r="A1313" s="198" t="s">
        <v>1804</v>
      </c>
      <c r="B1313" s="198" t="s">
        <v>506</v>
      </c>
      <c r="C1313" s="198" t="s">
        <v>920</v>
      </c>
      <c r="D1313" s="210" t="s">
        <v>4053</v>
      </c>
      <c r="E1313" s="200" t="s">
        <v>4054</v>
      </c>
    </row>
    <row r="1314" spans="1:5" ht="15">
      <c r="A1314" s="198" t="s">
        <v>1804</v>
      </c>
      <c r="B1314" s="198" t="s">
        <v>506</v>
      </c>
      <c r="C1314" s="198" t="s">
        <v>920</v>
      </c>
      <c r="D1314" s="210" t="s">
        <v>4055</v>
      </c>
      <c r="E1314" s="200" t="s">
        <v>4056</v>
      </c>
    </row>
    <row r="1315" spans="1:5" ht="32.25" customHeight="1">
      <c r="A1315" s="198" t="s">
        <v>1804</v>
      </c>
      <c r="B1315" s="198" t="s">
        <v>506</v>
      </c>
      <c r="C1315" s="198" t="s">
        <v>920</v>
      </c>
      <c r="D1315" s="210" t="s">
        <v>4057</v>
      </c>
      <c r="E1315" s="200" t="s">
        <v>4058</v>
      </c>
    </row>
    <row r="1316" spans="1:5" ht="30" customHeight="1">
      <c r="A1316" s="198" t="s">
        <v>1804</v>
      </c>
      <c r="B1316" s="198" t="s">
        <v>506</v>
      </c>
      <c r="C1316" s="198" t="s">
        <v>920</v>
      </c>
      <c r="D1316" s="210" t="s">
        <v>4059</v>
      </c>
      <c r="E1316" s="200" t="s">
        <v>4060</v>
      </c>
    </row>
    <row r="1317" spans="1:5">
      <c r="A1317" s="195" t="s">
        <v>66</v>
      </c>
      <c r="B1317" s="195" t="s">
        <v>221</v>
      </c>
      <c r="C1317" s="195" t="s">
        <v>938</v>
      </c>
      <c r="D1317" s="250">
        <f>COUNTA(D1318:D1352)</f>
        <v>35</v>
      </c>
      <c r="E1317" s="212" t="s">
        <v>4061</v>
      </c>
    </row>
    <row r="1318" spans="1:5" ht="45">
      <c r="A1318" s="198" t="s">
        <v>66</v>
      </c>
      <c r="B1318" s="198" t="s">
        <v>221</v>
      </c>
      <c r="C1318" s="198" t="s">
        <v>938</v>
      </c>
      <c r="D1318" s="199" t="s">
        <v>4062</v>
      </c>
      <c r="E1318" s="200" t="s">
        <v>4063</v>
      </c>
    </row>
    <row r="1319" spans="1:5" ht="30">
      <c r="A1319" s="198" t="s">
        <v>66</v>
      </c>
      <c r="B1319" s="198" t="s">
        <v>221</v>
      </c>
      <c r="C1319" s="198" t="s">
        <v>938</v>
      </c>
      <c r="D1319" s="199" t="s">
        <v>4064</v>
      </c>
      <c r="E1319" s="200" t="s">
        <v>4065</v>
      </c>
    </row>
    <row r="1320" spans="1:5" ht="45">
      <c r="A1320" s="198" t="s">
        <v>66</v>
      </c>
      <c r="B1320" s="198" t="s">
        <v>221</v>
      </c>
      <c r="C1320" s="198" t="s">
        <v>938</v>
      </c>
      <c r="D1320" s="199" t="s">
        <v>4066</v>
      </c>
      <c r="E1320" s="200" t="s">
        <v>4067</v>
      </c>
    </row>
    <row r="1321" spans="1:5" ht="90">
      <c r="A1321" s="198" t="s">
        <v>66</v>
      </c>
      <c r="B1321" s="198" t="s">
        <v>221</v>
      </c>
      <c r="C1321" s="198" t="s">
        <v>938</v>
      </c>
      <c r="D1321" s="199" t="s">
        <v>4068</v>
      </c>
      <c r="E1321" s="200" t="s">
        <v>4069</v>
      </c>
    </row>
    <row r="1322" spans="1:5" ht="90">
      <c r="A1322" s="198" t="s">
        <v>66</v>
      </c>
      <c r="B1322" s="198" t="s">
        <v>221</v>
      </c>
      <c r="C1322" s="198" t="s">
        <v>938</v>
      </c>
      <c r="D1322" s="199" t="s">
        <v>4070</v>
      </c>
      <c r="E1322" s="200" t="s">
        <v>4071</v>
      </c>
    </row>
    <row r="1323" spans="1:5" ht="31.5" customHeight="1">
      <c r="A1323" s="198" t="s">
        <v>66</v>
      </c>
      <c r="B1323" s="198" t="s">
        <v>221</v>
      </c>
      <c r="C1323" s="198" t="s">
        <v>938</v>
      </c>
      <c r="D1323" s="199" t="s">
        <v>4072</v>
      </c>
      <c r="E1323" s="200" t="s">
        <v>4073</v>
      </c>
    </row>
    <row r="1324" spans="1:5" ht="45" customHeight="1">
      <c r="A1324" s="198" t="s">
        <v>66</v>
      </c>
      <c r="B1324" s="198" t="s">
        <v>221</v>
      </c>
      <c r="C1324" s="198" t="s">
        <v>938</v>
      </c>
      <c r="D1324" s="199" t="s">
        <v>4074</v>
      </c>
      <c r="E1324" s="200" t="s">
        <v>4075</v>
      </c>
    </row>
    <row r="1325" spans="1:5" ht="45">
      <c r="A1325" s="198" t="s">
        <v>66</v>
      </c>
      <c r="B1325" s="198" t="s">
        <v>221</v>
      </c>
      <c r="C1325" s="198" t="s">
        <v>938</v>
      </c>
      <c r="D1325" s="199" t="s">
        <v>4076</v>
      </c>
      <c r="E1325" s="200" t="s">
        <v>4077</v>
      </c>
    </row>
    <row r="1326" spans="1:5" ht="42.75" customHeight="1">
      <c r="A1326" s="198" t="s">
        <v>66</v>
      </c>
      <c r="B1326" s="198" t="s">
        <v>221</v>
      </c>
      <c r="C1326" s="198" t="s">
        <v>938</v>
      </c>
      <c r="D1326" s="199" t="s">
        <v>4078</v>
      </c>
      <c r="E1326" s="200" t="s">
        <v>4079</v>
      </c>
    </row>
    <row r="1327" spans="1:5" ht="45">
      <c r="A1327" s="198" t="s">
        <v>66</v>
      </c>
      <c r="B1327" s="198" t="s">
        <v>221</v>
      </c>
      <c r="C1327" s="198" t="s">
        <v>938</v>
      </c>
      <c r="D1327" s="199" t="s">
        <v>4080</v>
      </c>
      <c r="E1327" s="200" t="s">
        <v>4081</v>
      </c>
    </row>
    <row r="1328" spans="1:5" ht="45">
      <c r="A1328" s="198" t="s">
        <v>66</v>
      </c>
      <c r="B1328" s="198" t="s">
        <v>221</v>
      </c>
      <c r="C1328" s="198" t="s">
        <v>938</v>
      </c>
      <c r="D1328" s="199" t="s">
        <v>4082</v>
      </c>
      <c r="E1328" s="200" t="s">
        <v>4083</v>
      </c>
    </row>
    <row r="1329" spans="1:5" ht="45">
      <c r="A1329" s="198" t="s">
        <v>66</v>
      </c>
      <c r="B1329" s="198" t="s">
        <v>221</v>
      </c>
      <c r="C1329" s="198" t="s">
        <v>938</v>
      </c>
      <c r="D1329" s="199" t="s">
        <v>4084</v>
      </c>
      <c r="E1329" s="200" t="s">
        <v>4085</v>
      </c>
    </row>
    <row r="1330" spans="1:5" ht="45">
      <c r="A1330" s="198" t="s">
        <v>66</v>
      </c>
      <c r="B1330" s="198" t="s">
        <v>221</v>
      </c>
      <c r="C1330" s="198" t="s">
        <v>938</v>
      </c>
      <c r="D1330" s="199" t="s">
        <v>4086</v>
      </c>
      <c r="E1330" s="200" t="s">
        <v>4087</v>
      </c>
    </row>
    <row r="1331" spans="1:5" ht="60">
      <c r="A1331" s="198" t="s">
        <v>66</v>
      </c>
      <c r="B1331" s="198" t="s">
        <v>221</v>
      </c>
      <c r="C1331" s="198" t="s">
        <v>938</v>
      </c>
      <c r="D1331" s="199" t="s">
        <v>4088</v>
      </c>
      <c r="E1331" s="200" t="s">
        <v>4089</v>
      </c>
    </row>
    <row r="1332" spans="1:5" ht="45">
      <c r="A1332" s="198" t="s">
        <v>66</v>
      </c>
      <c r="B1332" s="198" t="s">
        <v>221</v>
      </c>
      <c r="C1332" s="198" t="s">
        <v>938</v>
      </c>
      <c r="D1332" s="199" t="s">
        <v>4090</v>
      </c>
      <c r="E1332" s="200" t="s">
        <v>4091</v>
      </c>
    </row>
    <row r="1333" spans="1:5" ht="45">
      <c r="A1333" s="198" t="s">
        <v>66</v>
      </c>
      <c r="B1333" s="198" t="s">
        <v>221</v>
      </c>
      <c r="C1333" s="198" t="s">
        <v>938</v>
      </c>
      <c r="D1333" s="199" t="s">
        <v>4092</v>
      </c>
      <c r="E1333" s="200" t="s">
        <v>4093</v>
      </c>
    </row>
    <row r="1334" spans="1:5" ht="45">
      <c r="A1334" s="198" t="s">
        <v>66</v>
      </c>
      <c r="B1334" s="198" t="s">
        <v>221</v>
      </c>
      <c r="C1334" s="198" t="s">
        <v>938</v>
      </c>
      <c r="D1334" s="199" t="s">
        <v>4094</v>
      </c>
      <c r="E1334" s="200" t="s">
        <v>4095</v>
      </c>
    </row>
    <row r="1335" spans="1:5" ht="45">
      <c r="A1335" s="198" t="s">
        <v>66</v>
      </c>
      <c r="B1335" s="198" t="s">
        <v>221</v>
      </c>
      <c r="C1335" s="198" t="s">
        <v>938</v>
      </c>
      <c r="D1335" s="199" t="s">
        <v>4096</v>
      </c>
      <c r="E1335" s="200" t="s">
        <v>4097</v>
      </c>
    </row>
    <row r="1336" spans="1:5" ht="45">
      <c r="A1336" s="198" t="s">
        <v>66</v>
      </c>
      <c r="B1336" s="198" t="s">
        <v>221</v>
      </c>
      <c r="C1336" s="198" t="s">
        <v>938</v>
      </c>
      <c r="D1336" s="199" t="s">
        <v>2773</v>
      </c>
      <c r="E1336" s="200" t="s">
        <v>4098</v>
      </c>
    </row>
    <row r="1337" spans="1:5" ht="45">
      <c r="A1337" s="198" t="s">
        <v>66</v>
      </c>
      <c r="B1337" s="198" t="s">
        <v>221</v>
      </c>
      <c r="C1337" s="198" t="s">
        <v>938</v>
      </c>
      <c r="D1337" s="199" t="s">
        <v>4099</v>
      </c>
      <c r="E1337" s="200" t="s">
        <v>4100</v>
      </c>
    </row>
    <row r="1338" spans="1:5" ht="45">
      <c r="A1338" s="198" t="s">
        <v>66</v>
      </c>
      <c r="B1338" s="198" t="s">
        <v>221</v>
      </c>
      <c r="C1338" s="198" t="s">
        <v>938</v>
      </c>
      <c r="D1338" s="199" t="s">
        <v>4101</v>
      </c>
      <c r="E1338" s="200" t="s">
        <v>4102</v>
      </c>
    </row>
    <row r="1339" spans="1:5" ht="30">
      <c r="A1339" s="198" t="s">
        <v>66</v>
      </c>
      <c r="B1339" s="198" t="s">
        <v>221</v>
      </c>
      <c r="C1339" s="198" t="s">
        <v>938</v>
      </c>
      <c r="D1339" s="199" t="s">
        <v>4103</v>
      </c>
      <c r="E1339" s="200" t="s">
        <v>4104</v>
      </c>
    </row>
    <row r="1340" spans="1:5" ht="30">
      <c r="A1340" s="198" t="s">
        <v>66</v>
      </c>
      <c r="B1340" s="198" t="s">
        <v>221</v>
      </c>
      <c r="C1340" s="198" t="s">
        <v>938</v>
      </c>
      <c r="D1340" s="199" t="s">
        <v>4105</v>
      </c>
      <c r="E1340" s="200" t="s">
        <v>4106</v>
      </c>
    </row>
    <row r="1341" spans="1:5" ht="60">
      <c r="A1341" s="198" t="s">
        <v>66</v>
      </c>
      <c r="B1341" s="198" t="s">
        <v>221</v>
      </c>
      <c r="C1341" s="198" t="s">
        <v>938</v>
      </c>
      <c r="D1341" s="199" t="s">
        <v>4107</v>
      </c>
      <c r="E1341" s="200" t="s">
        <v>4108</v>
      </c>
    </row>
    <row r="1342" spans="1:5" ht="60">
      <c r="A1342" s="198" t="s">
        <v>66</v>
      </c>
      <c r="B1342" s="198" t="s">
        <v>221</v>
      </c>
      <c r="C1342" s="198" t="s">
        <v>938</v>
      </c>
      <c r="D1342" s="199" t="s">
        <v>4109</v>
      </c>
      <c r="E1342" s="200" t="s">
        <v>4110</v>
      </c>
    </row>
    <row r="1343" spans="1:5" ht="60">
      <c r="A1343" s="198" t="s">
        <v>66</v>
      </c>
      <c r="B1343" s="198" t="s">
        <v>221</v>
      </c>
      <c r="C1343" s="198" t="s">
        <v>938</v>
      </c>
      <c r="D1343" s="199" t="s">
        <v>4111</v>
      </c>
      <c r="E1343" s="200" t="s">
        <v>4112</v>
      </c>
    </row>
    <row r="1344" spans="1:5" ht="30">
      <c r="A1344" s="198" t="s">
        <v>66</v>
      </c>
      <c r="B1344" s="198" t="s">
        <v>221</v>
      </c>
      <c r="C1344" s="198" t="s">
        <v>938</v>
      </c>
      <c r="D1344" s="199" t="s">
        <v>4113</v>
      </c>
      <c r="E1344" s="200" t="s">
        <v>4114</v>
      </c>
    </row>
    <row r="1345" spans="1:5" ht="42" customHeight="1">
      <c r="A1345" s="198" t="s">
        <v>66</v>
      </c>
      <c r="B1345" s="198" t="s">
        <v>221</v>
      </c>
      <c r="C1345" s="198" t="s">
        <v>938</v>
      </c>
      <c r="D1345" s="199" t="s">
        <v>4115</v>
      </c>
      <c r="E1345" s="200" t="s">
        <v>4116</v>
      </c>
    </row>
    <row r="1346" spans="1:5" ht="45" customHeight="1">
      <c r="A1346" s="198" t="s">
        <v>66</v>
      </c>
      <c r="B1346" s="198" t="s">
        <v>221</v>
      </c>
      <c r="C1346" s="198" t="s">
        <v>938</v>
      </c>
      <c r="D1346" s="199" t="s">
        <v>2710</v>
      </c>
      <c r="E1346" s="200" t="s">
        <v>4117</v>
      </c>
    </row>
    <row r="1347" spans="1:5" ht="45">
      <c r="A1347" s="198" t="s">
        <v>66</v>
      </c>
      <c r="B1347" s="198" t="s">
        <v>221</v>
      </c>
      <c r="C1347" s="198" t="s">
        <v>938</v>
      </c>
      <c r="D1347" s="199" t="s">
        <v>4118</v>
      </c>
      <c r="E1347" s="200" t="s">
        <v>4119</v>
      </c>
    </row>
    <row r="1348" spans="1:5" ht="60">
      <c r="A1348" s="198" t="s">
        <v>66</v>
      </c>
      <c r="B1348" s="198" t="s">
        <v>221</v>
      </c>
      <c r="C1348" s="198" t="s">
        <v>938</v>
      </c>
      <c r="D1348" s="199" t="s">
        <v>4120</v>
      </c>
      <c r="E1348" s="200" t="s">
        <v>4121</v>
      </c>
    </row>
    <row r="1349" spans="1:5" ht="45">
      <c r="A1349" s="198" t="s">
        <v>66</v>
      </c>
      <c r="B1349" s="198" t="s">
        <v>221</v>
      </c>
      <c r="C1349" s="198" t="s">
        <v>938</v>
      </c>
      <c r="D1349" s="199" t="s">
        <v>4122</v>
      </c>
      <c r="E1349" s="200" t="s">
        <v>4123</v>
      </c>
    </row>
    <row r="1350" spans="1:5" ht="45">
      <c r="A1350" s="198" t="s">
        <v>66</v>
      </c>
      <c r="B1350" s="198" t="s">
        <v>221</v>
      </c>
      <c r="C1350" s="198" t="s">
        <v>938</v>
      </c>
      <c r="D1350" s="210" t="s">
        <v>4124</v>
      </c>
      <c r="E1350" s="200" t="s">
        <v>4125</v>
      </c>
    </row>
    <row r="1351" spans="1:5" ht="30">
      <c r="A1351" s="198" t="s">
        <v>66</v>
      </c>
      <c r="B1351" s="198" t="s">
        <v>221</v>
      </c>
      <c r="C1351" s="198" t="s">
        <v>938</v>
      </c>
      <c r="D1351" s="210" t="s">
        <v>4126</v>
      </c>
      <c r="E1351" s="200" t="s">
        <v>4127</v>
      </c>
    </row>
    <row r="1352" spans="1:5" ht="32.25" customHeight="1">
      <c r="A1352" s="198" t="s">
        <v>66</v>
      </c>
      <c r="B1352" s="198" t="s">
        <v>221</v>
      </c>
      <c r="C1352" s="198" t="s">
        <v>938</v>
      </c>
      <c r="D1352" s="210" t="s">
        <v>4128</v>
      </c>
      <c r="E1352" s="200" t="s">
        <v>4129</v>
      </c>
    </row>
    <row r="1353" spans="1:5">
      <c r="A1353" s="195" t="s">
        <v>440</v>
      </c>
      <c r="B1353" s="195" t="s">
        <v>1885</v>
      </c>
      <c r="C1353" s="195" t="s">
        <v>976</v>
      </c>
      <c r="D1353" s="211">
        <f>COUNTA(D1354:D1427)</f>
        <v>74</v>
      </c>
      <c r="E1353" s="212" t="s">
        <v>976</v>
      </c>
    </row>
    <row r="1354" spans="1:5" ht="45">
      <c r="A1354" s="198" t="s">
        <v>440</v>
      </c>
      <c r="B1354" s="198" t="s">
        <v>1885</v>
      </c>
      <c r="C1354" s="198" t="s">
        <v>976</v>
      </c>
      <c r="D1354" s="199" t="s">
        <v>4130</v>
      </c>
      <c r="E1354" s="200" t="s">
        <v>4131</v>
      </c>
    </row>
    <row r="1355" spans="1:5" ht="114" customHeight="1">
      <c r="A1355" s="198" t="s">
        <v>440</v>
      </c>
      <c r="B1355" s="198" t="s">
        <v>1885</v>
      </c>
      <c r="C1355" s="198" t="s">
        <v>976</v>
      </c>
      <c r="D1355" s="199" t="s">
        <v>4132</v>
      </c>
      <c r="E1355" s="200" t="s">
        <v>4133</v>
      </c>
    </row>
    <row r="1356" spans="1:5" ht="45">
      <c r="A1356" s="198" t="s">
        <v>440</v>
      </c>
      <c r="B1356" s="198" t="s">
        <v>1885</v>
      </c>
      <c r="C1356" s="198" t="s">
        <v>976</v>
      </c>
      <c r="D1356" s="199" t="s">
        <v>4134</v>
      </c>
      <c r="E1356" s="200" t="s">
        <v>4135</v>
      </c>
    </row>
    <row r="1357" spans="1:5" ht="60">
      <c r="A1357" s="198" t="s">
        <v>440</v>
      </c>
      <c r="B1357" s="198" t="s">
        <v>1885</v>
      </c>
      <c r="C1357" s="198" t="s">
        <v>976</v>
      </c>
      <c r="D1357" s="199" t="s">
        <v>4136</v>
      </c>
      <c r="E1357" s="200" t="s">
        <v>4137</v>
      </c>
    </row>
    <row r="1358" spans="1:5" ht="45">
      <c r="A1358" s="198" t="s">
        <v>440</v>
      </c>
      <c r="B1358" s="198" t="s">
        <v>1885</v>
      </c>
      <c r="C1358" s="198" t="s">
        <v>976</v>
      </c>
      <c r="D1358" s="199" t="s">
        <v>4138</v>
      </c>
      <c r="E1358" s="200" t="s">
        <v>4139</v>
      </c>
    </row>
    <row r="1359" spans="1:5" ht="45">
      <c r="A1359" s="198" t="s">
        <v>440</v>
      </c>
      <c r="B1359" s="198" t="s">
        <v>1885</v>
      </c>
      <c r="C1359" s="198" t="s">
        <v>976</v>
      </c>
      <c r="D1359" s="199" t="s">
        <v>4140</v>
      </c>
      <c r="E1359" s="200" t="s">
        <v>4141</v>
      </c>
    </row>
    <row r="1360" spans="1:5" ht="60">
      <c r="A1360" s="198" t="s">
        <v>440</v>
      </c>
      <c r="B1360" s="198" t="s">
        <v>1885</v>
      </c>
      <c r="C1360" s="198" t="s">
        <v>976</v>
      </c>
      <c r="D1360" s="199" t="s">
        <v>4142</v>
      </c>
      <c r="E1360" s="200" t="s">
        <v>4143</v>
      </c>
    </row>
    <row r="1361" spans="1:5" ht="30">
      <c r="A1361" s="198" t="s">
        <v>440</v>
      </c>
      <c r="B1361" s="198" t="s">
        <v>1885</v>
      </c>
      <c r="C1361" s="198" t="s">
        <v>976</v>
      </c>
      <c r="D1361" s="199" t="s">
        <v>4144</v>
      </c>
      <c r="E1361" s="200" t="s">
        <v>4145</v>
      </c>
    </row>
    <row r="1362" spans="1:5" ht="45">
      <c r="A1362" s="198" t="s">
        <v>440</v>
      </c>
      <c r="B1362" s="198" t="s">
        <v>1885</v>
      </c>
      <c r="C1362" s="198" t="s">
        <v>976</v>
      </c>
      <c r="D1362" s="199" t="s">
        <v>4029</v>
      </c>
      <c r="E1362" s="200" t="s">
        <v>4146</v>
      </c>
    </row>
    <row r="1363" spans="1:5" ht="60">
      <c r="A1363" s="198" t="s">
        <v>440</v>
      </c>
      <c r="B1363" s="198" t="s">
        <v>1885</v>
      </c>
      <c r="C1363" s="198" t="s">
        <v>976</v>
      </c>
      <c r="D1363" s="199" t="s">
        <v>4147</v>
      </c>
      <c r="E1363" s="200" t="s">
        <v>4148</v>
      </c>
    </row>
    <row r="1364" spans="1:5" ht="61.5" customHeight="1">
      <c r="A1364" s="198" t="s">
        <v>440</v>
      </c>
      <c r="B1364" s="198" t="s">
        <v>1885</v>
      </c>
      <c r="C1364" s="198" t="s">
        <v>976</v>
      </c>
      <c r="D1364" s="199" t="s">
        <v>4149</v>
      </c>
      <c r="E1364" s="200" t="s">
        <v>4150</v>
      </c>
    </row>
    <row r="1365" spans="1:5" ht="30">
      <c r="A1365" s="198" t="s">
        <v>440</v>
      </c>
      <c r="B1365" s="198" t="s">
        <v>1885</v>
      </c>
      <c r="C1365" s="198" t="s">
        <v>976</v>
      </c>
      <c r="D1365" s="199" t="s">
        <v>4151</v>
      </c>
      <c r="E1365" s="200" t="s">
        <v>4152</v>
      </c>
    </row>
    <row r="1366" spans="1:5" ht="45">
      <c r="A1366" s="198" t="s">
        <v>440</v>
      </c>
      <c r="B1366" s="198" t="s">
        <v>1885</v>
      </c>
      <c r="C1366" s="198" t="s">
        <v>976</v>
      </c>
      <c r="D1366" s="199" t="s">
        <v>4153</v>
      </c>
      <c r="E1366" s="200" t="s">
        <v>4154</v>
      </c>
    </row>
    <row r="1367" spans="1:5" ht="45">
      <c r="A1367" s="198" t="s">
        <v>440</v>
      </c>
      <c r="B1367" s="198" t="s">
        <v>1885</v>
      </c>
      <c r="C1367" s="198" t="s">
        <v>976</v>
      </c>
      <c r="D1367" s="199" t="s">
        <v>4155</v>
      </c>
      <c r="E1367" s="200" t="s">
        <v>4156</v>
      </c>
    </row>
    <row r="1368" spans="1:5" ht="60">
      <c r="A1368" s="198" t="s">
        <v>440</v>
      </c>
      <c r="B1368" s="198" t="s">
        <v>1885</v>
      </c>
      <c r="C1368" s="198" t="s">
        <v>976</v>
      </c>
      <c r="D1368" s="199" t="s">
        <v>4157</v>
      </c>
      <c r="E1368" s="200" t="s">
        <v>4158</v>
      </c>
    </row>
    <row r="1369" spans="1:5" ht="45">
      <c r="A1369" s="198" t="s">
        <v>440</v>
      </c>
      <c r="B1369" s="198" t="s">
        <v>1885</v>
      </c>
      <c r="C1369" s="198" t="s">
        <v>976</v>
      </c>
      <c r="D1369" s="199" t="s">
        <v>4159</v>
      </c>
      <c r="E1369" s="200" t="s">
        <v>4160</v>
      </c>
    </row>
    <row r="1370" spans="1:5" ht="33" customHeight="1">
      <c r="A1370" s="198" t="s">
        <v>440</v>
      </c>
      <c r="B1370" s="198" t="s">
        <v>1885</v>
      </c>
      <c r="C1370" s="198" t="s">
        <v>976</v>
      </c>
      <c r="D1370" s="199" t="s">
        <v>2561</v>
      </c>
      <c r="E1370" s="200" t="s">
        <v>4161</v>
      </c>
    </row>
    <row r="1371" spans="1:5" ht="44.25" customHeight="1">
      <c r="A1371" s="198" t="s">
        <v>440</v>
      </c>
      <c r="B1371" s="198" t="s">
        <v>1885</v>
      </c>
      <c r="C1371" s="198" t="s">
        <v>976</v>
      </c>
      <c r="D1371" s="199" t="s">
        <v>4162</v>
      </c>
      <c r="E1371" s="239" t="s">
        <v>4163</v>
      </c>
    </row>
    <row r="1372" spans="1:5" ht="47.25" customHeight="1">
      <c r="A1372" s="198" t="s">
        <v>440</v>
      </c>
      <c r="B1372" s="198" t="s">
        <v>1885</v>
      </c>
      <c r="C1372" s="198" t="s">
        <v>976</v>
      </c>
      <c r="D1372" s="199" t="s">
        <v>4164</v>
      </c>
      <c r="E1372" s="224" t="s">
        <v>4165</v>
      </c>
    </row>
    <row r="1373" spans="1:5" ht="45">
      <c r="A1373" s="198" t="s">
        <v>440</v>
      </c>
      <c r="B1373" s="198" t="s">
        <v>1885</v>
      </c>
      <c r="C1373" s="198" t="s">
        <v>976</v>
      </c>
      <c r="D1373" s="199" t="s">
        <v>4166</v>
      </c>
      <c r="E1373" s="200" t="s">
        <v>4167</v>
      </c>
    </row>
    <row r="1374" spans="1:5" ht="45">
      <c r="A1374" s="198" t="s">
        <v>440</v>
      </c>
      <c r="B1374" s="198" t="s">
        <v>1885</v>
      </c>
      <c r="C1374" s="198" t="s">
        <v>976</v>
      </c>
      <c r="D1374" s="199" t="s">
        <v>4168</v>
      </c>
      <c r="E1374" s="200" t="s">
        <v>4169</v>
      </c>
    </row>
    <row r="1375" spans="1:5" ht="45">
      <c r="A1375" s="198" t="s">
        <v>440</v>
      </c>
      <c r="B1375" s="198" t="s">
        <v>1885</v>
      </c>
      <c r="C1375" s="198" t="s">
        <v>976</v>
      </c>
      <c r="D1375" s="199" t="s">
        <v>4170</v>
      </c>
      <c r="E1375" s="200" t="s">
        <v>4171</v>
      </c>
    </row>
    <row r="1376" spans="1:5" ht="45">
      <c r="A1376" s="198" t="s">
        <v>440</v>
      </c>
      <c r="B1376" s="198" t="s">
        <v>1885</v>
      </c>
      <c r="C1376" s="198" t="s">
        <v>976</v>
      </c>
      <c r="D1376" s="199" t="s">
        <v>4172</v>
      </c>
      <c r="E1376" s="200" t="s">
        <v>4173</v>
      </c>
    </row>
    <row r="1377" spans="1:5" ht="45">
      <c r="A1377" s="198" t="s">
        <v>440</v>
      </c>
      <c r="B1377" s="198" t="s">
        <v>1885</v>
      </c>
      <c r="C1377" s="198" t="s">
        <v>976</v>
      </c>
      <c r="D1377" s="199" t="s">
        <v>4174</v>
      </c>
      <c r="E1377" s="200" t="s">
        <v>4175</v>
      </c>
    </row>
    <row r="1378" spans="1:5" ht="45">
      <c r="A1378" s="198" t="s">
        <v>440</v>
      </c>
      <c r="B1378" s="198" t="s">
        <v>1885</v>
      </c>
      <c r="C1378" s="198" t="s">
        <v>976</v>
      </c>
      <c r="D1378" s="199" t="s">
        <v>4176</v>
      </c>
      <c r="E1378" s="200" t="s">
        <v>4177</v>
      </c>
    </row>
    <row r="1379" spans="1:5" ht="45">
      <c r="A1379" s="198" t="s">
        <v>440</v>
      </c>
      <c r="B1379" s="198" t="s">
        <v>1885</v>
      </c>
      <c r="C1379" s="198" t="s">
        <v>976</v>
      </c>
      <c r="D1379" s="199" t="s">
        <v>4178</v>
      </c>
      <c r="E1379" s="200" t="s">
        <v>4179</v>
      </c>
    </row>
    <row r="1380" spans="1:5" ht="45">
      <c r="A1380" s="198" t="s">
        <v>440</v>
      </c>
      <c r="B1380" s="198" t="s">
        <v>1885</v>
      </c>
      <c r="C1380" s="198" t="s">
        <v>976</v>
      </c>
      <c r="D1380" s="199" t="s">
        <v>4180</v>
      </c>
      <c r="E1380" s="200" t="s">
        <v>4181</v>
      </c>
    </row>
    <row r="1381" spans="1:5" ht="60">
      <c r="A1381" s="198" t="s">
        <v>440</v>
      </c>
      <c r="B1381" s="198" t="s">
        <v>1885</v>
      </c>
      <c r="C1381" s="198" t="s">
        <v>976</v>
      </c>
      <c r="D1381" s="199" t="s">
        <v>4182</v>
      </c>
      <c r="E1381" s="200" t="s">
        <v>4183</v>
      </c>
    </row>
    <row r="1382" spans="1:5" ht="45">
      <c r="A1382" s="198" t="s">
        <v>440</v>
      </c>
      <c r="B1382" s="198" t="s">
        <v>1885</v>
      </c>
      <c r="C1382" s="198" t="s">
        <v>976</v>
      </c>
      <c r="D1382" s="199" t="s">
        <v>4184</v>
      </c>
      <c r="E1382" s="200" t="s">
        <v>4185</v>
      </c>
    </row>
    <row r="1383" spans="1:5" ht="102.75" customHeight="1">
      <c r="A1383" s="198" t="s">
        <v>440</v>
      </c>
      <c r="B1383" s="198" t="s">
        <v>1885</v>
      </c>
      <c r="C1383" s="198" t="s">
        <v>976</v>
      </c>
      <c r="D1383" s="199" t="s">
        <v>4186</v>
      </c>
      <c r="E1383" s="200" t="s">
        <v>4187</v>
      </c>
    </row>
    <row r="1384" spans="1:5" ht="74.25" customHeight="1">
      <c r="A1384" s="198" t="s">
        <v>440</v>
      </c>
      <c r="B1384" s="198" t="s">
        <v>1885</v>
      </c>
      <c r="C1384" s="198" t="s">
        <v>976</v>
      </c>
      <c r="D1384" s="199" t="s">
        <v>1936</v>
      </c>
      <c r="E1384" s="200" t="s">
        <v>4188</v>
      </c>
    </row>
    <row r="1385" spans="1:5" ht="45">
      <c r="A1385" s="198" t="s">
        <v>440</v>
      </c>
      <c r="B1385" s="198" t="s">
        <v>1885</v>
      </c>
      <c r="C1385" s="198" t="s">
        <v>976</v>
      </c>
      <c r="D1385" s="199" t="s">
        <v>4189</v>
      </c>
      <c r="E1385" s="200" t="s">
        <v>4190</v>
      </c>
    </row>
    <row r="1386" spans="1:5" ht="45">
      <c r="A1386" s="198" t="s">
        <v>440</v>
      </c>
      <c r="B1386" s="198" t="s">
        <v>1885</v>
      </c>
      <c r="C1386" s="198" t="s">
        <v>976</v>
      </c>
      <c r="D1386" s="199" t="s">
        <v>4191</v>
      </c>
      <c r="E1386" s="200" t="s">
        <v>4192</v>
      </c>
    </row>
    <row r="1387" spans="1:5" ht="45">
      <c r="A1387" s="198" t="s">
        <v>440</v>
      </c>
      <c r="B1387" s="198" t="s">
        <v>1885</v>
      </c>
      <c r="C1387" s="198" t="s">
        <v>976</v>
      </c>
      <c r="D1387" s="199" t="s">
        <v>4193</v>
      </c>
      <c r="E1387" s="200" t="s">
        <v>4194</v>
      </c>
    </row>
    <row r="1388" spans="1:5" ht="15">
      <c r="A1388" s="198"/>
      <c r="B1388" s="198"/>
      <c r="C1388" s="198"/>
      <c r="D1388" s="199" t="s">
        <v>4195</v>
      </c>
      <c r="E1388" s="200" t="s">
        <v>4196</v>
      </c>
    </row>
    <row r="1389" spans="1:5" ht="15">
      <c r="A1389" s="198"/>
      <c r="B1389" s="198"/>
      <c r="C1389" s="198"/>
      <c r="D1389" s="199" t="s">
        <v>4197</v>
      </c>
      <c r="E1389" s="200" t="s">
        <v>4198</v>
      </c>
    </row>
    <row r="1390" spans="1:5" ht="45">
      <c r="A1390" s="198"/>
      <c r="B1390" s="198"/>
      <c r="C1390" s="198"/>
      <c r="D1390" s="199" t="s">
        <v>4199</v>
      </c>
      <c r="E1390" s="200" t="s">
        <v>4200</v>
      </c>
    </row>
    <row r="1391" spans="1:5" ht="30">
      <c r="A1391" s="198"/>
      <c r="B1391" s="198"/>
      <c r="C1391" s="198"/>
      <c r="D1391" s="199" t="s">
        <v>4201</v>
      </c>
      <c r="E1391" s="200" t="s">
        <v>4202</v>
      </c>
    </row>
    <row r="1392" spans="1:5" ht="15">
      <c r="A1392" s="198"/>
      <c r="B1392" s="198"/>
      <c r="C1392" s="198"/>
      <c r="D1392" s="199" t="s">
        <v>4203</v>
      </c>
      <c r="E1392" s="200" t="s">
        <v>4204</v>
      </c>
    </row>
    <row r="1393" spans="1:5" ht="30">
      <c r="A1393" s="198"/>
      <c r="B1393" s="198"/>
      <c r="C1393" s="198"/>
      <c r="D1393" s="199" t="s">
        <v>4205</v>
      </c>
      <c r="E1393" s="200" t="s">
        <v>4206</v>
      </c>
    </row>
    <row r="1394" spans="1:5" ht="30">
      <c r="A1394" s="198">
        <v>5</v>
      </c>
      <c r="B1394" s="198"/>
      <c r="C1394" s="198"/>
      <c r="D1394" s="199" t="s">
        <v>4207</v>
      </c>
      <c r="E1394" s="200" t="s">
        <v>4208</v>
      </c>
    </row>
    <row r="1395" spans="1:5" ht="15">
      <c r="A1395" s="198">
        <v>5</v>
      </c>
      <c r="B1395" s="198"/>
      <c r="C1395" s="198"/>
      <c r="D1395" s="199" t="s">
        <v>4209</v>
      </c>
      <c r="E1395" s="200" t="s">
        <v>4210</v>
      </c>
    </row>
    <row r="1396" spans="1:5" ht="15">
      <c r="A1396" s="198"/>
      <c r="B1396" s="198"/>
      <c r="C1396" s="198"/>
      <c r="D1396" s="199" t="s">
        <v>4211</v>
      </c>
      <c r="E1396" s="200" t="s">
        <v>2665</v>
      </c>
    </row>
    <row r="1397" spans="1:5" ht="30">
      <c r="A1397" s="198"/>
      <c r="B1397" s="198"/>
      <c r="C1397" s="198"/>
      <c r="D1397" s="199" t="s">
        <v>4212</v>
      </c>
      <c r="E1397" s="200" t="s">
        <v>4213</v>
      </c>
    </row>
    <row r="1398" spans="1:5" ht="30">
      <c r="A1398" s="198"/>
      <c r="B1398" s="198"/>
      <c r="C1398" s="198"/>
      <c r="D1398" s="199" t="s">
        <v>4214</v>
      </c>
      <c r="E1398" s="200" t="s">
        <v>4215</v>
      </c>
    </row>
    <row r="1399" spans="1:5" ht="15">
      <c r="A1399" s="198"/>
      <c r="B1399" s="198"/>
      <c r="C1399" s="198"/>
      <c r="D1399" s="199" t="s">
        <v>4216</v>
      </c>
      <c r="E1399" s="200" t="s">
        <v>4217</v>
      </c>
    </row>
    <row r="1400" spans="1:5" ht="15">
      <c r="A1400" s="198"/>
      <c r="B1400" s="198"/>
      <c r="C1400" s="198"/>
      <c r="D1400" s="199" t="s">
        <v>2869</v>
      </c>
      <c r="E1400" s="200" t="s">
        <v>4218</v>
      </c>
    </row>
    <row r="1401" spans="1:5" ht="15">
      <c r="A1401" s="198"/>
      <c r="B1401" s="198"/>
      <c r="C1401" s="198"/>
      <c r="D1401" s="199" t="s">
        <v>4219</v>
      </c>
      <c r="E1401" s="200" t="s">
        <v>4220</v>
      </c>
    </row>
    <row r="1402" spans="1:5" ht="30">
      <c r="A1402" s="198"/>
      <c r="B1402" s="198"/>
      <c r="C1402" s="198"/>
      <c r="D1402" s="199" t="s">
        <v>4221</v>
      </c>
      <c r="E1402" s="200" t="s">
        <v>4222</v>
      </c>
    </row>
    <row r="1403" spans="1:5" ht="15">
      <c r="A1403" s="198"/>
      <c r="B1403" s="198"/>
      <c r="C1403" s="198"/>
      <c r="D1403" s="199" t="s">
        <v>4223</v>
      </c>
      <c r="E1403" s="200" t="s">
        <v>4224</v>
      </c>
    </row>
    <row r="1404" spans="1:5" ht="30">
      <c r="A1404" s="198"/>
      <c r="B1404" s="198"/>
      <c r="C1404" s="198"/>
      <c r="D1404" s="199" t="s">
        <v>4225</v>
      </c>
      <c r="E1404" s="200" t="s">
        <v>4226</v>
      </c>
    </row>
    <row r="1405" spans="1:5" ht="15">
      <c r="A1405" s="198"/>
      <c r="B1405" s="198"/>
      <c r="C1405" s="198"/>
      <c r="D1405" s="199" t="s">
        <v>4227</v>
      </c>
      <c r="E1405" s="200" t="s">
        <v>4228</v>
      </c>
    </row>
    <row r="1406" spans="1:5" ht="30">
      <c r="A1406" s="198"/>
      <c r="B1406" s="198"/>
      <c r="C1406" s="198"/>
      <c r="D1406" s="199" t="s">
        <v>4229</v>
      </c>
      <c r="E1406" s="200" t="s">
        <v>4230</v>
      </c>
    </row>
    <row r="1407" spans="1:5" ht="15">
      <c r="A1407" s="198"/>
      <c r="B1407" s="198"/>
      <c r="C1407" s="198"/>
      <c r="D1407" s="199" t="s">
        <v>4231</v>
      </c>
      <c r="E1407" s="200" t="s">
        <v>4232</v>
      </c>
    </row>
    <row r="1408" spans="1:5" ht="108" customHeight="1">
      <c r="A1408" s="198" t="s">
        <v>440</v>
      </c>
      <c r="B1408" s="198" t="s">
        <v>1885</v>
      </c>
      <c r="C1408" s="198" t="s">
        <v>976</v>
      </c>
      <c r="D1408" s="199" t="s">
        <v>4233</v>
      </c>
      <c r="E1408" s="200" t="s">
        <v>4234</v>
      </c>
    </row>
    <row r="1409" spans="1:5" ht="33" customHeight="1">
      <c r="A1409" s="198"/>
      <c r="B1409" s="198"/>
      <c r="C1409" s="198"/>
      <c r="D1409" s="199" t="s">
        <v>4235</v>
      </c>
      <c r="E1409" s="200" t="s">
        <v>4236</v>
      </c>
    </row>
    <row r="1410" spans="1:5" ht="33" customHeight="1">
      <c r="A1410" s="198"/>
      <c r="B1410" s="198"/>
      <c r="C1410" s="198"/>
      <c r="D1410" s="199" t="s">
        <v>4237</v>
      </c>
      <c r="E1410" s="200" t="s">
        <v>4238</v>
      </c>
    </row>
    <row r="1411" spans="1:5" ht="33" customHeight="1">
      <c r="A1411" s="198"/>
      <c r="B1411" s="198"/>
      <c r="C1411" s="198"/>
      <c r="D1411" s="199" t="s">
        <v>4239</v>
      </c>
      <c r="E1411" s="200" t="s">
        <v>4240</v>
      </c>
    </row>
    <row r="1412" spans="1:5" ht="33" customHeight="1">
      <c r="A1412" s="198"/>
      <c r="B1412" s="198"/>
      <c r="C1412" s="198"/>
      <c r="D1412" s="199" t="s">
        <v>4241</v>
      </c>
      <c r="E1412" s="200" t="s">
        <v>4242</v>
      </c>
    </row>
    <row r="1413" spans="1:5" ht="33" customHeight="1">
      <c r="A1413" s="198"/>
      <c r="B1413" s="198"/>
      <c r="C1413" s="198"/>
      <c r="D1413" s="199" t="s">
        <v>4243</v>
      </c>
      <c r="E1413" s="200" t="s">
        <v>4244</v>
      </c>
    </row>
    <row r="1414" spans="1:5" ht="33" customHeight="1">
      <c r="A1414" s="198"/>
      <c r="B1414" s="198"/>
      <c r="C1414" s="198"/>
      <c r="D1414" s="199" t="s">
        <v>4245</v>
      </c>
      <c r="E1414" s="200" t="s">
        <v>4246</v>
      </c>
    </row>
    <row r="1415" spans="1:5" ht="33" customHeight="1">
      <c r="A1415" s="198"/>
      <c r="B1415" s="198"/>
      <c r="C1415" s="198"/>
      <c r="D1415" s="199" t="s">
        <v>4247</v>
      </c>
      <c r="E1415" s="200" t="s">
        <v>4244</v>
      </c>
    </row>
    <row r="1416" spans="1:5" ht="33" customHeight="1">
      <c r="A1416" s="198"/>
      <c r="B1416" s="198"/>
      <c r="C1416" s="198"/>
      <c r="D1416" s="199" t="s">
        <v>4248</v>
      </c>
      <c r="E1416" s="200" t="s">
        <v>4249</v>
      </c>
    </row>
    <row r="1417" spans="1:5" ht="33" customHeight="1">
      <c r="A1417" s="198"/>
      <c r="B1417" s="198"/>
      <c r="C1417" s="198"/>
      <c r="D1417" s="199" t="s">
        <v>4250</v>
      </c>
      <c r="E1417" s="200" t="s">
        <v>4251</v>
      </c>
    </row>
    <row r="1418" spans="1:5" ht="33" customHeight="1">
      <c r="A1418" s="198"/>
      <c r="B1418" s="198"/>
      <c r="C1418" s="198"/>
      <c r="D1418" s="199" t="s">
        <v>4252</v>
      </c>
      <c r="E1418" s="200" t="s">
        <v>4253</v>
      </c>
    </row>
    <row r="1419" spans="1:5" ht="33" customHeight="1">
      <c r="A1419" s="198"/>
      <c r="B1419" s="198"/>
      <c r="C1419" s="198"/>
      <c r="D1419" s="199" t="s">
        <v>4254</v>
      </c>
      <c r="E1419" s="200" t="s">
        <v>4255</v>
      </c>
    </row>
    <row r="1420" spans="1:5" ht="45">
      <c r="A1420" s="198" t="s">
        <v>440</v>
      </c>
      <c r="B1420" s="198" t="s">
        <v>1885</v>
      </c>
      <c r="C1420" s="198" t="s">
        <v>976</v>
      </c>
      <c r="D1420" s="199" t="s">
        <v>4256</v>
      </c>
      <c r="E1420" s="200" t="s">
        <v>4257</v>
      </c>
    </row>
    <row r="1421" spans="1:5" ht="30">
      <c r="A1421" s="198"/>
      <c r="B1421" s="198"/>
      <c r="C1421" s="198"/>
      <c r="D1421" s="199" t="s">
        <v>4258</v>
      </c>
      <c r="E1421" s="200" t="s">
        <v>4259</v>
      </c>
    </row>
    <row r="1422" spans="1:5" ht="30">
      <c r="A1422" s="198" t="s">
        <v>440</v>
      </c>
      <c r="B1422" s="198" t="s">
        <v>1885</v>
      </c>
      <c r="C1422" s="198" t="s">
        <v>976</v>
      </c>
      <c r="D1422" s="199" t="s">
        <v>4260</v>
      </c>
      <c r="E1422" s="200" t="s">
        <v>4261</v>
      </c>
    </row>
    <row r="1423" spans="1:5" ht="45">
      <c r="A1423" s="198" t="s">
        <v>440</v>
      </c>
      <c r="B1423" s="198" t="s">
        <v>1885</v>
      </c>
      <c r="C1423" s="198" t="s">
        <v>976</v>
      </c>
      <c r="D1423" s="199" t="s">
        <v>4262</v>
      </c>
      <c r="E1423" s="200" t="s">
        <v>4263</v>
      </c>
    </row>
    <row r="1424" spans="1:5" ht="45">
      <c r="A1424" s="198" t="s">
        <v>440</v>
      </c>
      <c r="B1424" s="198" t="s">
        <v>1885</v>
      </c>
      <c r="C1424" s="198" t="s">
        <v>976</v>
      </c>
      <c r="D1424" s="199" t="s">
        <v>4264</v>
      </c>
      <c r="E1424" s="200" t="s">
        <v>4265</v>
      </c>
    </row>
    <row r="1425" spans="1:5" ht="44.25" customHeight="1">
      <c r="A1425" s="198" t="s">
        <v>440</v>
      </c>
      <c r="B1425" s="198" t="s">
        <v>1885</v>
      </c>
      <c r="C1425" s="198" t="s">
        <v>976</v>
      </c>
      <c r="D1425" s="199" t="s">
        <v>4266</v>
      </c>
      <c r="E1425" s="200" t="s">
        <v>4267</v>
      </c>
    </row>
    <row r="1426" spans="1:5" ht="42.75" customHeight="1">
      <c r="A1426" s="198" t="s">
        <v>440</v>
      </c>
      <c r="B1426" s="198" t="s">
        <v>1885</v>
      </c>
      <c r="C1426" s="198" t="s">
        <v>976</v>
      </c>
      <c r="D1426" s="199" t="s">
        <v>4268</v>
      </c>
      <c r="E1426" s="200" t="s">
        <v>4269</v>
      </c>
    </row>
    <row r="1427" spans="1:5" ht="44.25" customHeight="1">
      <c r="A1427" s="198" t="s">
        <v>440</v>
      </c>
      <c r="B1427" s="198" t="s">
        <v>1885</v>
      </c>
      <c r="C1427" s="198" t="s">
        <v>976</v>
      </c>
      <c r="D1427" s="199" t="s">
        <v>4270</v>
      </c>
      <c r="E1427" s="200" t="s">
        <v>4271</v>
      </c>
    </row>
    <row r="1428" spans="1:5" ht="15">
      <c r="A1428" s="195"/>
      <c r="B1428" s="195"/>
      <c r="C1428" s="195" t="s">
        <v>1691</v>
      </c>
      <c r="D1428" s="193">
        <f>COUNTA(D1429:D1431)</f>
        <v>3</v>
      </c>
      <c r="E1428" s="252" t="s">
        <v>1691</v>
      </c>
    </row>
    <row r="1429" spans="1:5" ht="30">
      <c r="A1429" s="198"/>
      <c r="B1429" s="198"/>
      <c r="C1429" s="198" t="s">
        <v>1691</v>
      </c>
      <c r="D1429" s="210" t="s">
        <v>4272</v>
      </c>
      <c r="E1429" s="200" t="s">
        <v>4273</v>
      </c>
    </row>
    <row r="1430" spans="1:5" ht="30">
      <c r="A1430" s="198"/>
      <c r="B1430" s="198"/>
      <c r="C1430" s="198" t="s">
        <v>1691</v>
      </c>
      <c r="D1430" s="210" t="s">
        <v>4274</v>
      </c>
      <c r="E1430" s="200" t="s">
        <v>4275</v>
      </c>
    </row>
    <row r="1431" spans="1:5" ht="30">
      <c r="A1431" s="198"/>
      <c r="B1431" s="198"/>
      <c r="C1431" s="198" t="s">
        <v>1691</v>
      </c>
      <c r="D1431" s="210" t="s">
        <v>4276</v>
      </c>
      <c r="E1431" s="200" t="s">
        <v>4277</v>
      </c>
    </row>
    <row r="1432" spans="1:5" ht="15">
      <c r="A1432" s="195" t="s">
        <v>1804</v>
      </c>
      <c r="B1432" s="195" t="s">
        <v>300</v>
      </c>
      <c r="C1432" s="195" t="s">
        <v>1046</v>
      </c>
      <c r="D1432" s="193">
        <f>COUNTA(D1433:D1435)</f>
        <v>3</v>
      </c>
      <c r="E1432" s="216" t="s">
        <v>1046</v>
      </c>
    </row>
    <row r="1433" spans="1:5" ht="30">
      <c r="A1433" s="198" t="s">
        <v>1804</v>
      </c>
      <c r="B1433" s="198" t="s">
        <v>300</v>
      </c>
      <c r="C1433" s="198" t="s">
        <v>1046</v>
      </c>
      <c r="D1433" s="210" t="s">
        <v>4278</v>
      </c>
      <c r="E1433" s="200" t="s">
        <v>4279</v>
      </c>
    </row>
    <row r="1434" spans="1:5" ht="15">
      <c r="A1434" s="198" t="s">
        <v>1804</v>
      </c>
      <c r="B1434" s="198" t="s">
        <v>300</v>
      </c>
      <c r="C1434" s="198" t="s">
        <v>1046</v>
      </c>
      <c r="D1434" s="210" t="s">
        <v>4280</v>
      </c>
      <c r="E1434" s="200" t="s">
        <v>4281</v>
      </c>
    </row>
    <row r="1435" spans="1:5" ht="30">
      <c r="A1435" s="198" t="s">
        <v>1804</v>
      </c>
      <c r="B1435" s="198" t="s">
        <v>300</v>
      </c>
      <c r="C1435" s="198" t="s">
        <v>1046</v>
      </c>
      <c r="D1435" s="210" t="s">
        <v>4282</v>
      </c>
      <c r="E1435" s="200" t="s">
        <v>4283</v>
      </c>
    </row>
    <row r="1436" spans="1:5" ht="15">
      <c r="A1436" s="195" t="s">
        <v>66</v>
      </c>
      <c r="B1436" s="195" t="s">
        <v>221</v>
      </c>
      <c r="C1436" s="195" t="s">
        <v>1011</v>
      </c>
      <c r="D1436" s="193">
        <f>COUNTA(D1437:D1496)</f>
        <v>60</v>
      </c>
      <c r="E1436" s="216" t="s">
        <v>1011</v>
      </c>
    </row>
    <row r="1437" spans="1:5" ht="41.25" customHeight="1">
      <c r="A1437" s="198" t="s">
        <v>66</v>
      </c>
      <c r="B1437" s="198" t="s">
        <v>221</v>
      </c>
      <c r="C1437" s="198" t="s">
        <v>1011</v>
      </c>
      <c r="D1437" s="199" t="s">
        <v>4284</v>
      </c>
      <c r="E1437" s="200" t="s">
        <v>4285</v>
      </c>
    </row>
    <row r="1438" spans="1:5" ht="45">
      <c r="A1438" s="198" t="s">
        <v>66</v>
      </c>
      <c r="B1438" s="198" t="s">
        <v>221</v>
      </c>
      <c r="C1438" s="198" t="s">
        <v>1011</v>
      </c>
      <c r="D1438" s="199" t="s">
        <v>4286</v>
      </c>
      <c r="E1438" s="200" t="s">
        <v>4287</v>
      </c>
    </row>
    <row r="1439" spans="1:5" ht="45">
      <c r="A1439" s="198" t="s">
        <v>66</v>
      </c>
      <c r="B1439" s="198" t="s">
        <v>221</v>
      </c>
      <c r="C1439" s="198" t="s">
        <v>1011</v>
      </c>
      <c r="D1439" s="199" t="s">
        <v>4288</v>
      </c>
      <c r="E1439" s="200" t="s">
        <v>4289</v>
      </c>
    </row>
    <row r="1440" spans="1:5" ht="45">
      <c r="A1440" s="198" t="s">
        <v>66</v>
      </c>
      <c r="B1440" s="198" t="s">
        <v>221</v>
      </c>
      <c r="C1440" s="198" t="s">
        <v>1011</v>
      </c>
      <c r="D1440" s="199" t="s">
        <v>4290</v>
      </c>
      <c r="E1440" s="200" t="s">
        <v>4291</v>
      </c>
    </row>
    <row r="1441" spans="1:5" ht="45">
      <c r="A1441" s="198" t="s">
        <v>66</v>
      </c>
      <c r="B1441" s="198" t="s">
        <v>221</v>
      </c>
      <c r="C1441" s="198" t="s">
        <v>1011</v>
      </c>
      <c r="D1441" s="199" t="s">
        <v>4292</v>
      </c>
      <c r="E1441" s="200" t="s">
        <v>4293</v>
      </c>
    </row>
    <row r="1442" spans="1:5" ht="30.75" customHeight="1">
      <c r="A1442" s="198" t="s">
        <v>66</v>
      </c>
      <c r="B1442" s="198" t="s">
        <v>221</v>
      </c>
      <c r="C1442" s="198" t="s">
        <v>1011</v>
      </c>
      <c r="D1442" s="199" t="s">
        <v>4294</v>
      </c>
      <c r="E1442" s="200" t="s">
        <v>4295</v>
      </c>
    </row>
    <row r="1443" spans="1:5" ht="30">
      <c r="A1443" s="198" t="s">
        <v>66</v>
      </c>
      <c r="B1443" s="198" t="s">
        <v>221</v>
      </c>
      <c r="C1443" s="198" t="s">
        <v>1011</v>
      </c>
      <c r="D1443" s="210" t="s">
        <v>4296</v>
      </c>
      <c r="E1443" s="200" t="s">
        <v>4297</v>
      </c>
    </row>
    <row r="1444" spans="1:5" ht="30">
      <c r="A1444" s="198" t="s">
        <v>66</v>
      </c>
      <c r="B1444" s="198" t="s">
        <v>221</v>
      </c>
      <c r="C1444" s="198" t="s">
        <v>1011</v>
      </c>
      <c r="D1444" s="210" t="s">
        <v>4298</v>
      </c>
      <c r="E1444" s="200" t="s">
        <v>4299</v>
      </c>
    </row>
    <row r="1445" spans="1:5" ht="31.5" customHeight="1">
      <c r="A1445" s="198" t="s">
        <v>66</v>
      </c>
      <c r="B1445" s="198" t="s">
        <v>221</v>
      </c>
      <c r="C1445" s="198" t="s">
        <v>1011</v>
      </c>
      <c r="D1445" s="210" t="s">
        <v>4300</v>
      </c>
      <c r="E1445" s="200" t="s">
        <v>4301</v>
      </c>
    </row>
    <row r="1446" spans="1:5" ht="71.25" customHeight="1">
      <c r="A1446" s="198" t="s">
        <v>66</v>
      </c>
      <c r="B1446" s="198" t="s">
        <v>221</v>
      </c>
      <c r="C1446" s="198" t="s">
        <v>1011</v>
      </c>
      <c r="D1446" s="210" t="s">
        <v>4302</v>
      </c>
      <c r="E1446" s="200" t="s">
        <v>4303</v>
      </c>
    </row>
    <row r="1447" spans="1:5" ht="45">
      <c r="A1447" s="198" t="s">
        <v>66</v>
      </c>
      <c r="B1447" s="198" t="s">
        <v>221</v>
      </c>
      <c r="C1447" s="198" t="s">
        <v>1011</v>
      </c>
      <c r="D1447" s="210" t="s">
        <v>4304</v>
      </c>
      <c r="E1447" s="200" t="s">
        <v>4305</v>
      </c>
    </row>
    <row r="1448" spans="1:5" ht="30">
      <c r="A1448" s="198" t="s">
        <v>66</v>
      </c>
      <c r="B1448" s="198" t="s">
        <v>221</v>
      </c>
      <c r="C1448" s="198" t="s">
        <v>1011</v>
      </c>
      <c r="D1448" s="210" t="s">
        <v>4306</v>
      </c>
      <c r="E1448" s="200" t="s">
        <v>4307</v>
      </c>
    </row>
    <row r="1449" spans="1:5" ht="45">
      <c r="A1449" s="198" t="s">
        <v>66</v>
      </c>
      <c r="B1449" s="198" t="s">
        <v>221</v>
      </c>
      <c r="C1449" s="198" t="s">
        <v>1011</v>
      </c>
      <c r="D1449" s="210" t="s">
        <v>4308</v>
      </c>
      <c r="E1449" s="200" t="s">
        <v>4309</v>
      </c>
    </row>
    <row r="1450" spans="1:5" ht="45">
      <c r="A1450" s="198" t="s">
        <v>66</v>
      </c>
      <c r="B1450" s="198" t="s">
        <v>221</v>
      </c>
      <c r="C1450" s="198" t="s">
        <v>1011</v>
      </c>
      <c r="D1450" s="210" t="s">
        <v>4310</v>
      </c>
      <c r="E1450" s="200" t="s">
        <v>4311</v>
      </c>
    </row>
    <row r="1451" spans="1:5" ht="43.5" customHeight="1">
      <c r="A1451" s="198" t="s">
        <v>66</v>
      </c>
      <c r="B1451" s="198" t="s">
        <v>221</v>
      </c>
      <c r="C1451" s="198" t="s">
        <v>1011</v>
      </c>
      <c r="D1451" s="210" t="s">
        <v>4312</v>
      </c>
      <c r="E1451" s="200" t="s">
        <v>4313</v>
      </c>
    </row>
    <row r="1452" spans="1:5" ht="45">
      <c r="A1452" s="198" t="s">
        <v>66</v>
      </c>
      <c r="B1452" s="198" t="s">
        <v>221</v>
      </c>
      <c r="C1452" s="198" t="s">
        <v>1011</v>
      </c>
      <c r="D1452" s="210" t="s">
        <v>4314</v>
      </c>
      <c r="E1452" s="200" t="s">
        <v>4315</v>
      </c>
    </row>
    <row r="1453" spans="1:5" ht="45">
      <c r="A1453" s="198" t="s">
        <v>66</v>
      </c>
      <c r="B1453" s="198" t="s">
        <v>221</v>
      </c>
      <c r="C1453" s="198" t="s">
        <v>1011</v>
      </c>
      <c r="D1453" s="210" t="s">
        <v>4316</v>
      </c>
      <c r="E1453" s="200" t="s">
        <v>4317</v>
      </c>
    </row>
    <row r="1454" spans="1:5" ht="30">
      <c r="A1454" s="198" t="s">
        <v>66</v>
      </c>
      <c r="B1454" s="198" t="s">
        <v>221</v>
      </c>
      <c r="C1454" s="198" t="s">
        <v>1011</v>
      </c>
      <c r="D1454" s="210" t="s">
        <v>4318</v>
      </c>
      <c r="E1454" s="200" t="s">
        <v>4319</v>
      </c>
    </row>
    <row r="1455" spans="1:5" ht="24.75" customHeight="1">
      <c r="A1455" s="198" t="s">
        <v>66</v>
      </c>
      <c r="B1455" s="198" t="s">
        <v>221</v>
      </c>
      <c r="C1455" s="198" t="s">
        <v>1011</v>
      </c>
      <c r="D1455" s="210" t="s">
        <v>4320</v>
      </c>
      <c r="E1455" s="200" t="s">
        <v>4321</v>
      </c>
    </row>
    <row r="1456" spans="1:5" ht="15">
      <c r="A1456" s="198" t="s">
        <v>66</v>
      </c>
      <c r="B1456" s="198" t="s">
        <v>221</v>
      </c>
      <c r="C1456" s="198" t="s">
        <v>1011</v>
      </c>
      <c r="D1456" s="210" t="s">
        <v>2557</v>
      </c>
      <c r="E1456" s="200" t="s">
        <v>4322</v>
      </c>
    </row>
    <row r="1457" spans="1:5" ht="30">
      <c r="A1457" s="198" t="s">
        <v>66</v>
      </c>
      <c r="B1457" s="198" t="s">
        <v>221</v>
      </c>
      <c r="C1457" s="198" t="s">
        <v>1011</v>
      </c>
      <c r="D1457" s="210" t="s">
        <v>4323</v>
      </c>
      <c r="E1457" s="200" t="s">
        <v>4324</v>
      </c>
    </row>
    <row r="1458" spans="1:5" ht="45">
      <c r="A1458" s="198" t="s">
        <v>66</v>
      </c>
      <c r="B1458" s="198" t="s">
        <v>221</v>
      </c>
      <c r="C1458" s="198" t="s">
        <v>1011</v>
      </c>
      <c r="D1458" s="210" t="s">
        <v>4325</v>
      </c>
      <c r="E1458" s="200" t="s">
        <v>4326</v>
      </c>
    </row>
    <row r="1459" spans="1:5" ht="45">
      <c r="A1459" s="198" t="s">
        <v>66</v>
      </c>
      <c r="B1459" s="198" t="s">
        <v>221</v>
      </c>
      <c r="C1459" s="198" t="s">
        <v>1011</v>
      </c>
      <c r="D1459" s="210" t="s">
        <v>4327</v>
      </c>
      <c r="E1459" s="200" t="s">
        <v>4328</v>
      </c>
    </row>
    <row r="1460" spans="1:5" ht="21.75" customHeight="1">
      <c r="A1460" s="198" t="s">
        <v>66</v>
      </c>
      <c r="B1460" s="198" t="s">
        <v>221</v>
      </c>
      <c r="C1460" s="198" t="s">
        <v>1011</v>
      </c>
      <c r="D1460" s="210" t="s">
        <v>4329</v>
      </c>
      <c r="E1460" s="200" t="s">
        <v>4330</v>
      </c>
    </row>
    <row r="1461" spans="1:5" ht="45">
      <c r="A1461" s="198" t="s">
        <v>66</v>
      </c>
      <c r="B1461" s="198" t="s">
        <v>221</v>
      </c>
      <c r="C1461" s="198" t="s">
        <v>1011</v>
      </c>
      <c r="D1461" s="210" t="s">
        <v>4331</v>
      </c>
      <c r="E1461" s="200" t="s">
        <v>4332</v>
      </c>
    </row>
    <row r="1462" spans="1:5" ht="30">
      <c r="A1462" s="198" t="s">
        <v>66</v>
      </c>
      <c r="B1462" s="198" t="s">
        <v>221</v>
      </c>
      <c r="C1462" s="198" t="s">
        <v>1011</v>
      </c>
      <c r="D1462" s="210" t="s">
        <v>4333</v>
      </c>
      <c r="E1462" s="200" t="s">
        <v>4334</v>
      </c>
    </row>
    <row r="1463" spans="1:5" ht="60">
      <c r="A1463" s="198" t="s">
        <v>66</v>
      </c>
      <c r="B1463" s="198" t="s">
        <v>221</v>
      </c>
      <c r="C1463" s="198" t="s">
        <v>1011</v>
      </c>
      <c r="D1463" s="210" t="s">
        <v>4335</v>
      </c>
      <c r="E1463" s="200" t="s">
        <v>4336</v>
      </c>
    </row>
    <row r="1464" spans="1:5" ht="45">
      <c r="A1464" s="198" t="s">
        <v>66</v>
      </c>
      <c r="B1464" s="198" t="s">
        <v>221</v>
      </c>
      <c r="C1464" s="198" t="s">
        <v>1011</v>
      </c>
      <c r="D1464" s="210" t="s">
        <v>4337</v>
      </c>
      <c r="E1464" s="200" t="s">
        <v>4338</v>
      </c>
    </row>
    <row r="1465" spans="1:5" ht="45">
      <c r="A1465" s="198" t="s">
        <v>66</v>
      </c>
      <c r="B1465" s="198" t="s">
        <v>221</v>
      </c>
      <c r="C1465" s="198" t="s">
        <v>1011</v>
      </c>
      <c r="D1465" s="210" t="s">
        <v>4107</v>
      </c>
      <c r="E1465" s="200" t="s">
        <v>4339</v>
      </c>
    </row>
    <row r="1466" spans="1:5" ht="47.25" customHeight="1">
      <c r="A1466" s="198" t="s">
        <v>66</v>
      </c>
      <c r="B1466" s="198" t="s">
        <v>221</v>
      </c>
      <c r="C1466" s="198" t="s">
        <v>1011</v>
      </c>
      <c r="D1466" s="210" t="s">
        <v>4107</v>
      </c>
      <c r="E1466" s="200" t="s">
        <v>4340</v>
      </c>
    </row>
    <row r="1467" spans="1:5" ht="45">
      <c r="A1467" s="198" t="s">
        <v>66</v>
      </c>
      <c r="B1467" s="198" t="s">
        <v>221</v>
      </c>
      <c r="C1467" s="198" t="s">
        <v>1011</v>
      </c>
      <c r="D1467" s="210" t="s">
        <v>4341</v>
      </c>
      <c r="E1467" s="200" t="s">
        <v>4342</v>
      </c>
    </row>
    <row r="1468" spans="1:5" ht="45">
      <c r="A1468" s="198" t="s">
        <v>66</v>
      </c>
      <c r="B1468" s="198" t="s">
        <v>221</v>
      </c>
      <c r="C1468" s="198" t="s">
        <v>1011</v>
      </c>
      <c r="D1468" s="210" t="s">
        <v>4343</v>
      </c>
      <c r="E1468" s="200" t="s">
        <v>4344</v>
      </c>
    </row>
    <row r="1469" spans="1:5" ht="30" customHeight="1">
      <c r="A1469" s="198" t="s">
        <v>66</v>
      </c>
      <c r="B1469" s="198" t="s">
        <v>221</v>
      </c>
      <c r="C1469" s="198" t="s">
        <v>1011</v>
      </c>
      <c r="D1469" s="210" t="s">
        <v>4345</v>
      </c>
      <c r="E1469" s="200" t="s">
        <v>4346</v>
      </c>
    </row>
    <row r="1470" spans="1:5" ht="30">
      <c r="A1470" s="198" t="s">
        <v>66</v>
      </c>
      <c r="B1470" s="198" t="s">
        <v>221</v>
      </c>
      <c r="C1470" s="198" t="s">
        <v>1011</v>
      </c>
      <c r="D1470" s="210" t="s">
        <v>4347</v>
      </c>
      <c r="E1470" s="200" t="s">
        <v>4348</v>
      </c>
    </row>
    <row r="1471" spans="1:5" ht="30">
      <c r="A1471" s="198" t="s">
        <v>66</v>
      </c>
      <c r="B1471" s="198" t="s">
        <v>221</v>
      </c>
      <c r="C1471" s="198" t="s">
        <v>1011</v>
      </c>
      <c r="D1471" s="210" t="s">
        <v>4349</v>
      </c>
      <c r="E1471" s="200" t="s">
        <v>4350</v>
      </c>
    </row>
    <row r="1472" spans="1:5" ht="30">
      <c r="A1472" s="198" t="s">
        <v>66</v>
      </c>
      <c r="B1472" s="198" t="s">
        <v>221</v>
      </c>
      <c r="C1472" s="198" t="s">
        <v>1011</v>
      </c>
      <c r="D1472" s="210" t="s">
        <v>4351</v>
      </c>
      <c r="E1472" s="200" t="s">
        <v>4352</v>
      </c>
    </row>
    <row r="1473" spans="1:5" ht="60">
      <c r="A1473" s="198" t="s">
        <v>66</v>
      </c>
      <c r="B1473" s="198" t="s">
        <v>221</v>
      </c>
      <c r="C1473" s="198" t="s">
        <v>1011</v>
      </c>
      <c r="D1473" s="210" t="s">
        <v>4353</v>
      </c>
      <c r="E1473" s="200" t="s">
        <v>4354</v>
      </c>
    </row>
    <row r="1474" spans="1:5" ht="45">
      <c r="A1474" s="198" t="s">
        <v>66</v>
      </c>
      <c r="B1474" s="198" t="s">
        <v>221</v>
      </c>
      <c r="C1474" s="198" t="s">
        <v>1011</v>
      </c>
      <c r="D1474" s="210" t="s">
        <v>4355</v>
      </c>
      <c r="E1474" s="200" t="s">
        <v>4356</v>
      </c>
    </row>
    <row r="1475" spans="1:5" ht="33.75" customHeight="1">
      <c r="A1475" s="198" t="s">
        <v>66</v>
      </c>
      <c r="B1475" s="198" t="s">
        <v>221</v>
      </c>
      <c r="C1475" s="198" t="s">
        <v>1011</v>
      </c>
      <c r="D1475" s="210" t="s">
        <v>4357</v>
      </c>
      <c r="E1475" s="200" t="s">
        <v>4358</v>
      </c>
    </row>
    <row r="1476" spans="1:5" ht="45">
      <c r="A1476" s="198" t="s">
        <v>66</v>
      </c>
      <c r="B1476" s="198" t="s">
        <v>221</v>
      </c>
      <c r="C1476" s="198" t="s">
        <v>1011</v>
      </c>
      <c r="D1476" s="210" t="s">
        <v>4359</v>
      </c>
      <c r="E1476" s="200" t="s">
        <v>4360</v>
      </c>
    </row>
    <row r="1477" spans="1:5" ht="34.5" customHeight="1">
      <c r="A1477" s="198" t="s">
        <v>66</v>
      </c>
      <c r="B1477" s="198" t="s">
        <v>221</v>
      </c>
      <c r="C1477" s="198" t="s">
        <v>1011</v>
      </c>
      <c r="D1477" s="210" t="s">
        <v>4361</v>
      </c>
      <c r="E1477" s="200" t="s">
        <v>4362</v>
      </c>
    </row>
    <row r="1478" spans="1:5" ht="36" customHeight="1">
      <c r="A1478" s="198" t="s">
        <v>66</v>
      </c>
      <c r="B1478" s="198" t="s">
        <v>221</v>
      </c>
      <c r="C1478" s="198" t="s">
        <v>1011</v>
      </c>
      <c r="D1478" s="210" t="s">
        <v>4363</v>
      </c>
      <c r="E1478" s="200" t="s">
        <v>4364</v>
      </c>
    </row>
    <row r="1479" spans="1:5" ht="45" customHeight="1">
      <c r="A1479" s="198" t="s">
        <v>66</v>
      </c>
      <c r="B1479" s="198" t="s">
        <v>221</v>
      </c>
      <c r="C1479" s="198" t="s">
        <v>1011</v>
      </c>
      <c r="D1479" s="210" t="s">
        <v>4365</v>
      </c>
      <c r="E1479" s="200" t="s">
        <v>4366</v>
      </c>
    </row>
    <row r="1480" spans="1:5" ht="72.75" customHeight="1">
      <c r="A1480" s="198" t="s">
        <v>66</v>
      </c>
      <c r="B1480" s="198" t="s">
        <v>221</v>
      </c>
      <c r="C1480" s="198" t="s">
        <v>1011</v>
      </c>
      <c r="D1480" s="210" t="s">
        <v>2536</v>
      </c>
      <c r="E1480" s="200" t="s">
        <v>4367</v>
      </c>
    </row>
    <row r="1481" spans="1:5" ht="35.25" customHeight="1">
      <c r="A1481" s="198" t="s">
        <v>66</v>
      </c>
      <c r="B1481" s="198" t="s">
        <v>221</v>
      </c>
      <c r="C1481" s="198" t="s">
        <v>1011</v>
      </c>
      <c r="D1481" s="210" t="s">
        <v>4368</v>
      </c>
      <c r="E1481" s="200" t="s">
        <v>4369</v>
      </c>
    </row>
    <row r="1482" spans="1:5" ht="33" customHeight="1">
      <c r="A1482" s="198" t="s">
        <v>66</v>
      </c>
      <c r="B1482" s="198" t="s">
        <v>221</v>
      </c>
      <c r="C1482" s="198" t="s">
        <v>1011</v>
      </c>
      <c r="D1482" s="210" t="s">
        <v>4370</v>
      </c>
      <c r="E1482" s="200" t="s">
        <v>4371</v>
      </c>
    </row>
    <row r="1483" spans="1:5" ht="35.25" customHeight="1">
      <c r="A1483" s="198" t="s">
        <v>66</v>
      </c>
      <c r="B1483" s="198" t="s">
        <v>221</v>
      </c>
      <c r="C1483" s="198" t="s">
        <v>1011</v>
      </c>
      <c r="D1483" s="210" t="s">
        <v>4372</v>
      </c>
      <c r="E1483" s="200" t="s">
        <v>4373</v>
      </c>
    </row>
    <row r="1484" spans="1:5" ht="39" customHeight="1">
      <c r="A1484" s="198" t="s">
        <v>66</v>
      </c>
      <c r="B1484" s="198" t="s">
        <v>221</v>
      </c>
      <c r="C1484" s="198" t="s">
        <v>1011</v>
      </c>
      <c r="D1484" s="210" t="s">
        <v>4374</v>
      </c>
      <c r="E1484" s="200" t="s">
        <v>4375</v>
      </c>
    </row>
    <row r="1485" spans="1:5" ht="45">
      <c r="A1485" s="198" t="s">
        <v>66</v>
      </c>
      <c r="B1485" s="198" t="s">
        <v>221</v>
      </c>
      <c r="C1485" s="198" t="s">
        <v>1011</v>
      </c>
      <c r="D1485" s="210" t="s">
        <v>4376</v>
      </c>
      <c r="E1485" s="200" t="s">
        <v>4377</v>
      </c>
    </row>
    <row r="1486" spans="1:5" ht="34.5" customHeight="1">
      <c r="A1486" s="198" t="s">
        <v>66</v>
      </c>
      <c r="B1486" s="198" t="s">
        <v>221</v>
      </c>
      <c r="C1486" s="198" t="s">
        <v>1011</v>
      </c>
      <c r="D1486" s="210" t="s">
        <v>4378</v>
      </c>
      <c r="E1486" s="200" t="s">
        <v>4379</v>
      </c>
    </row>
    <row r="1487" spans="1:5" ht="42" customHeight="1">
      <c r="A1487" s="198" t="s">
        <v>66</v>
      </c>
      <c r="B1487" s="198" t="s">
        <v>221</v>
      </c>
      <c r="C1487" s="198" t="s">
        <v>1011</v>
      </c>
      <c r="D1487" s="210" t="s">
        <v>4380</v>
      </c>
      <c r="E1487" s="200" t="s">
        <v>4381</v>
      </c>
    </row>
    <row r="1488" spans="1:5" ht="60" customHeight="1">
      <c r="A1488" s="198" t="s">
        <v>66</v>
      </c>
      <c r="B1488" s="198" t="s">
        <v>221</v>
      </c>
      <c r="C1488" s="198" t="s">
        <v>1011</v>
      </c>
      <c r="D1488" s="210" t="s">
        <v>1936</v>
      </c>
      <c r="E1488" s="200" t="s">
        <v>4382</v>
      </c>
    </row>
    <row r="1489" spans="1:5" ht="70.5" customHeight="1">
      <c r="A1489" s="198" t="s">
        <v>66</v>
      </c>
      <c r="B1489" s="198" t="s">
        <v>221</v>
      </c>
      <c r="C1489" s="198" t="s">
        <v>1011</v>
      </c>
      <c r="D1489" s="210" t="s">
        <v>1936</v>
      </c>
      <c r="E1489" s="200" t="s">
        <v>4383</v>
      </c>
    </row>
    <row r="1490" spans="1:5" ht="35.25" customHeight="1">
      <c r="A1490" s="198" t="s">
        <v>66</v>
      </c>
      <c r="B1490" s="198" t="s">
        <v>221</v>
      </c>
      <c r="C1490" s="198" t="s">
        <v>1011</v>
      </c>
      <c r="D1490" s="210" t="s">
        <v>4384</v>
      </c>
      <c r="E1490" s="200" t="s">
        <v>4385</v>
      </c>
    </row>
    <row r="1491" spans="1:5" ht="42" customHeight="1">
      <c r="A1491" s="198" t="s">
        <v>66</v>
      </c>
      <c r="B1491" s="198" t="s">
        <v>221</v>
      </c>
      <c r="C1491" s="198" t="s">
        <v>1011</v>
      </c>
      <c r="D1491" s="210" t="s">
        <v>4386</v>
      </c>
      <c r="E1491" s="200" t="s">
        <v>4387</v>
      </c>
    </row>
    <row r="1492" spans="1:5" ht="42.75" customHeight="1">
      <c r="A1492" s="198" t="s">
        <v>66</v>
      </c>
      <c r="B1492" s="198" t="s">
        <v>221</v>
      </c>
      <c r="C1492" s="198" t="s">
        <v>1011</v>
      </c>
      <c r="D1492" s="210" t="s">
        <v>4388</v>
      </c>
      <c r="E1492" s="200" t="s">
        <v>4389</v>
      </c>
    </row>
    <row r="1493" spans="1:5" ht="42.75" customHeight="1">
      <c r="A1493" s="198" t="s">
        <v>66</v>
      </c>
      <c r="B1493" s="198" t="s">
        <v>221</v>
      </c>
      <c r="C1493" s="198" t="s">
        <v>1011</v>
      </c>
      <c r="D1493" s="210" t="s">
        <v>4390</v>
      </c>
      <c r="E1493" s="200" t="s">
        <v>4391</v>
      </c>
    </row>
    <row r="1494" spans="1:5" ht="44.25" customHeight="1">
      <c r="A1494" s="198" t="s">
        <v>66</v>
      </c>
      <c r="B1494" s="198" t="s">
        <v>221</v>
      </c>
      <c r="C1494" s="198" t="s">
        <v>1011</v>
      </c>
      <c r="D1494" s="210" t="s">
        <v>4392</v>
      </c>
      <c r="E1494" s="200" t="s">
        <v>4393</v>
      </c>
    </row>
    <row r="1495" spans="1:5" ht="43.5" customHeight="1">
      <c r="A1495" s="198" t="s">
        <v>66</v>
      </c>
      <c r="B1495" s="198" t="s">
        <v>221</v>
      </c>
      <c r="C1495" s="198" t="s">
        <v>1011</v>
      </c>
      <c r="D1495" s="210" t="s">
        <v>4394</v>
      </c>
      <c r="E1495" s="200" t="s">
        <v>4395</v>
      </c>
    </row>
    <row r="1496" spans="1:5" ht="45" customHeight="1">
      <c r="A1496" s="198" t="s">
        <v>66</v>
      </c>
      <c r="B1496" s="198" t="s">
        <v>221</v>
      </c>
      <c r="C1496" s="198" t="s">
        <v>1011</v>
      </c>
      <c r="D1496" s="210" t="s">
        <v>4396</v>
      </c>
      <c r="E1496" s="200" t="s">
        <v>4397</v>
      </c>
    </row>
    <row r="1497" spans="1:5" ht="31.5" customHeight="1">
      <c r="A1497" s="195" t="s">
        <v>1804</v>
      </c>
      <c r="B1497" s="195" t="s">
        <v>506</v>
      </c>
      <c r="C1497" s="195" t="s">
        <v>4398</v>
      </c>
      <c r="D1497" s="193">
        <f>COUNTA(D1498:D1507)</f>
        <v>10</v>
      </c>
      <c r="E1497" s="216" t="s">
        <v>4398</v>
      </c>
    </row>
    <row r="1498" spans="1:5" ht="30">
      <c r="A1498" s="198" t="s">
        <v>1804</v>
      </c>
      <c r="B1498" s="198" t="s">
        <v>506</v>
      </c>
      <c r="C1498" s="198" t="s">
        <v>4398</v>
      </c>
      <c r="D1498" s="210" t="s">
        <v>4399</v>
      </c>
      <c r="E1498" s="200" t="s">
        <v>4400</v>
      </c>
    </row>
    <row r="1499" spans="1:5" ht="42" customHeight="1">
      <c r="A1499" s="198" t="s">
        <v>1804</v>
      </c>
      <c r="B1499" s="198" t="s">
        <v>506</v>
      </c>
      <c r="C1499" s="198" t="s">
        <v>4398</v>
      </c>
      <c r="D1499" s="210" t="s">
        <v>4401</v>
      </c>
      <c r="E1499" s="200" t="s">
        <v>4402</v>
      </c>
    </row>
    <row r="1500" spans="1:5" ht="31.5" customHeight="1">
      <c r="A1500" s="198" t="s">
        <v>1804</v>
      </c>
      <c r="B1500" s="198" t="s">
        <v>506</v>
      </c>
      <c r="C1500" s="198" t="s">
        <v>4398</v>
      </c>
      <c r="D1500" s="210" t="s">
        <v>4403</v>
      </c>
      <c r="E1500" s="200" t="s">
        <v>4404</v>
      </c>
    </row>
    <row r="1501" spans="1:5" ht="30">
      <c r="A1501" s="198" t="s">
        <v>1804</v>
      </c>
      <c r="B1501" s="198" t="s">
        <v>506</v>
      </c>
      <c r="C1501" s="198" t="s">
        <v>4398</v>
      </c>
      <c r="D1501" s="210" t="s">
        <v>4405</v>
      </c>
      <c r="E1501" s="200" t="s">
        <v>4406</v>
      </c>
    </row>
    <row r="1502" spans="1:5" ht="30.75" customHeight="1">
      <c r="A1502" s="198" t="s">
        <v>1804</v>
      </c>
      <c r="B1502" s="198" t="s">
        <v>506</v>
      </c>
      <c r="C1502" s="198" t="s">
        <v>4398</v>
      </c>
      <c r="D1502" s="210" t="s">
        <v>1905</v>
      </c>
      <c r="E1502" s="200" t="s">
        <v>4407</v>
      </c>
    </row>
    <row r="1503" spans="1:5" ht="47.25" customHeight="1">
      <c r="A1503" s="198" t="s">
        <v>1804</v>
      </c>
      <c r="B1503" s="198" t="s">
        <v>506</v>
      </c>
      <c r="C1503" s="198" t="s">
        <v>4398</v>
      </c>
      <c r="D1503" s="210" t="s">
        <v>4408</v>
      </c>
      <c r="E1503" s="200" t="s">
        <v>4409</v>
      </c>
    </row>
    <row r="1504" spans="1:5" ht="28.5" customHeight="1">
      <c r="A1504" s="198" t="s">
        <v>1804</v>
      </c>
      <c r="B1504" s="198" t="s">
        <v>506</v>
      </c>
      <c r="C1504" s="198" t="s">
        <v>4398</v>
      </c>
      <c r="D1504" s="210" t="s">
        <v>4410</v>
      </c>
      <c r="E1504" s="200" t="s">
        <v>4411</v>
      </c>
    </row>
    <row r="1505" spans="1:5" ht="31.5" customHeight="1">
      <c r="A1505" s="198" t="s">
        <v>1804</v>
      </c>
      <c r="B1505" s="198" t="s">
        <v>506</v>
      </c>
      <c r="C1505" s="198" t="s">
        <v>4398</v>
      </c>
      <c r="D1505" s="210" t="s">
        <v>4412</v>
      </c>
      <c r="E1505" s="200" t="s">
        <v>4413</v>
      </c>
    </row>
    <row r="1506" spans="1:5" ht="45" customHeight="1">
      <c r="A1506" s="198" t="s">
        <v>1804</v>
      </c>
      <c r="B1506" s="198" t="s">
        <v>506</v>
      </c>
      <c r="C1506" s="198" t="s">
        <v>4398</v>
      </c>
      <c r="D1506" s="210" t="s">
        <v>4414</v>
      </c>
      <c r="E1506" s="200" t="s">
        <v>4415</v>
      </c>
    </row>
    <row r="1507" spans="1:5" ht="93" customHeight="1">
      <c r="A1507" s="198" t="s">
        <v>1804</v>
      </c>
      <c r="B1507" s="198" t="s">
        <v>506</v>
      </c>
      <c r="C1507" s="198" t="s">
        <v>4398</v>
      </c>
      <c r="D1507" s="210" t="s">
        <v>4416</v>
      </c>
      <c r="E1507" s="200" t="s">
        <v>4417</v>
      </c>
    </row>
    <row r="1508" spans="1:5">
      <c r="A1508" s="195" t="s">
        <v>34</v>
      </c>
      <c r="B1508" s="195" t="s">
        <v>1720</v>
      </c>
      <c r="C1508" s="195" t="s">
        <v>4418</v>
      </c>
      <c r="D1508" s="211">
        <f>COUNTA(D1509)</f>
        <v>1</v>
      </c>
      <c r="E1508" s="212" t="s">
        <v>4419</v>
      </c>
    </row>
    <row r="1509" spans="1:5" ht="45">
      <c r="A1509" s="198" t="s">
        <v>34</v>
      </c>
      <c r="B1509" s="198" t="s">
        <v>1720</v>
      </c>
      <c r="C1509" s="198" t="s">
        <v>4418</v>
      </c>
      <c r="D1509" s="210" t="s">
        <v>4420</v>
      </c>
      <c r="E1509" s="200" t="s">
        <v>4421</v>
      </c>
    </row>
    <row r="1510" spans="1:5">
      <c r="A1510" s="195" t="s">
        <v>66</v>
      </c>
      <c r="B1510" s="195" t="s">
        <v>67</v>
      </c>
      <c r="C1510" s="195" t="s">
        <v>792</v>
      </c>
      <c r="D1510" s="211">
        <f>COUNTA(D1511:D1522)</f>
        <v>12</v>
      </c>
      <c r="E1510" s="212" t="s">
        <v>792</v>
      </c>
    </row>
    <row r="1511" spans="1:5" ht="44.25" customHeight="1">
      <c r="A1511" s="198" t="s">
        <v>66</v>
      </c>
      <c r="B1511" s="198" t="s">
        <v>67</v>
      </c>
      <c r="C1511" s="198" t="s">
        <v>792</v>
      </c>
      <c r="D1511" s="199" t="s">
        <v>4422</v>
      </c>
      <c r="E1511" s="200" t="s">
        <v>4423</v>
      </c>
    </row>
    <row r="1512" spans="1:5" ht="45">
      <c r="A1512" s="198" t="s">
        <v>66</v>
      </c>
      <c r="B1512" s="198" t="s">
        <v>67</v>
      </c>
      <c r="C1512" s="198" t="s">
        <v>792</v>
      </c>
      <c r="D1512" s="199" t="s">
        <v>4424</v>
      </c>
      <c r="E1512" s="200" t="s">
        <v>4425</v>
      </c>
    </row>
    <row r="1513" spans="1:5" ht="44.25" customHeight="1">
      <c r="A1513" s="198" t="s">
        <v>66</v>
      </c>
      <c r="B1513" s="198" t="s">
        <v>67</v>
      </c>
      <c r="C1513" s="198" t="s">
        <v>792</v>
      </c>
      <c r="D1513" s="199" t="s">
        <v>4426</v>
      </c>
      <c r="E1513" s="204" t="s">
        <v>4427</v>
      </c>
    </row>
    <row r="1514" spans="1:5" ht="45">
      <c r="A1514" s="198" t="s">
        <v>66</v>
      </c>
      <c r="B1514" s="198" t="s">
        <v>67</v>
      </c>
      <c r="C1514" s="198" t="s">
        <v>792</v>
      </c>
      <c r="D1514" s="210" t="s">
        <v>4428</v>
      </c>
      <c r="E1514" s="200" t="s">
        <v>4429</v>
      </c>
    </row>
    <row r="1515" spans="1:5" ht="32.25" customHeight="1">
      <c r="A1515" s="198" t="s">
        <v>66</v>
      </c>
      <c r="B1515" s="198" t="s">
        <v>67</v>
      </c>
      <c r="C1515" s="198" t="s">
        <v>792</v>
      </c>
      <c r="D1515" s="210" t="s">
        <v>4430</v>
      </c>
      <c r="E1515" s="200" t="s">
        <v>4431</v>
      </c>
    </row>
    <row r="1516" spans="1:5" ht="45">
      <c r="A1516" s="198" t="s">
        <v>66</v>
      </c>
      <c r="B1516" s="198" t="s">
        <v>67</v>
      </c>
      <c r="C1516" s="198" t="s">
        <v>792</v>
      </c>
      <c r="D1516" s="210" t="s">
        <v>4432</v>
      </c>
      <c r="E1516" s="200" t="s">
        <v>4433</v>
      </c>
    </row>
    <row r="1517" spans="1:5" ht="30">
      <c r="A1517" s="198" t="s">
        <v>66</v>
      </c>
      <c r="B1517" s="198" t="s">
        <v>67</v>
      </c>
      <c r="C1517" s="198" t="s">
        <v>792</v>
      </c>
      <c r="D1517" s="210" t="s">
        <v>4434</v>
      </c>
      <c r="E1517" s="200" t="s">
        <v>4435</v>
      </c>
    </row>
    <row r="1518" spans="1:5" ht="30">
      <c r="A1518" s="198" t="s">
        <v>66</v>
      </c>
      <c r="B1518" s="198" t="s">
        <v>67</v>
      </c>
      <c r="C1518" s="198" t="s">
        <v>792</v>
      </c>
      <c r="D1518" s="210" t="s">
        <v>4436</v>
      </c>
      <c r="E1518" s="200" t="s">
        <v>4437</v>
      </c>
    </row>
    <row r="1519" spans="1:5" ht="30">
      <c r="A1519" s="198" t="s">
        <v>66</v>
      </c>
      <c r="B1519" s="198" t="s">
        <v>67</v>
      </c>
      <c r="C1519" s="198" t="s">
        <v>792</v>
      </c>
      <c r="D1519" s="210" t="s">
        <v>4438</v>
      </c>
      <c r="E1519" s="200" t="s">
        <v>4439</v>
      </c>
    </row>
    <row r="1520" spans="1:5" ht="30">
      <c r="A1520" s="198" t="s">
        <v>66</v>
      </c>
      <c r="B1520" s="198" t="s">
        <v>67</v>
      </c>
      <c r="C1520" s="198" t="s">
        <v>792</v>
      </c>
      <c r="D1520" s="210" t="s">
        <v>4440</v>
      </c>
      <c r="E1520" s="200" t="s">
        <v>4441</v>
      </c>
    </row>
    <row r="1521" spans="1:5" ht="30">
      <c r="A1521" s="198" t="s">
        <v>66</v>
      </c>
      <c r="B1521" s="198" t="s">
        <v>67</v>
      </c>
      <c r="C1521" s="198" t="s">
        <v>792</v>
      </c>
      <c r="D1521" s="210" t="s">
        <v>4442</v>
      </c>
      <c r="E1521" s="200" t="s">
        <v>4443</v>
      </c>
    </row>
    <row r="1522" spans="1:5" ht="45">
      <c r="A1522" s="198" t="s">
        <v>66</v>
      </c>
      <c r="B1522" s="198" t="s">
        <v>67</v>
      </c>
      <c r="C1522" s="198" t="s">
        <v>792</v>
      </c>
      <c r="D1522" s="210" t="s">
        <v>4444</v>
      </c>
      <c r="E1522" s="200" t="s">
        <v>4445</v>
      </c>
    </row>
    <row r="1523" spans="1:5">
      <c r="A1523" s="195" t="s">
        <v>1811</v>
      </c>
      <c r="B1523" s="195" t="s">
        <v>94</v>
      </c>
      <c r="C1523" s="195" t="s">
        <v>760</v>
      </c>
      <c r="D1523" s="211">
        <f>COUNTA(D1524:D1652)</f>
        <v>129</v>
      </c>
      <c r="E1523" s="212" t="s">
        <v>4446</v>
      </c>
    </row>
    <row r="1524" spans="1:5" ht="45">
      <c r="A1524" s="198" t="s">
        <v>1811</v>
      </c>
      <c r="B1524" s="198" t="s">
        <v>94</v>
      </c>
      <c r="C1524" s="198" t="s">
        <v>760</v>
      </c>
      <c r="D1524" s="199" t="s">
        <v>4447</v>
      </c>
      <c r="E1524" s="200" t="s">
        <v>4448</v>
      </c>
    </row>
    <row r="1525" spans="1:5" ht="45">
      <c r="A1525" s="198" t="s">
        <v>1811</v>
      </c>
      <c r="B1525" s="198" t="s">
        <v>94</v>
      </c>
      <c r="C1525" s="198" t="s">
        <v>760</v>
      </c>
      <c r="D1525" s="199" t="s">
        <v>4449</v>
      </c>
      <c r="E1525" s="200" t="s">
        <v>4450</v>
      </c>
    </row>
    <row r="1526" spans="1:5" ht="60">
      <c r="A1526" s="198" t="s">
        <v>1811</v>
      </c>
      <c r="B1526" s="198" t="s">
        <v>94</v>
      </c>
      <c r="C1526" s="198" t="s">
        <v>760</v>
      </c>
      <c r="D1526" s="199" t="s">
        <v>4451</v>
      </c>
      <c r="E1526" s="200" t="s">
        <v>4452</v>
      </c>
    </row>
    <row r="1527" spans="1:5" ht="45">
      <c r="A1527" s="198" t="s">
        <v>1811</v>
      </c>
      <c r="B1527" s="198" t="s">
        <v>94</v>
      </c>
      <c r="C1527" s="198" t="s">
        <v>760</v>
      </c>
      <c r="D1527" s="199" t="s">
        <v>4453</v>
      </c>
      <c r="E1527" s="200" t="s">
        <v>4454</v>
      </c>
    </row>
    <row r="1528" spans="1:5" ht="45">
      <c r="A1528" s="198" t="s">
        <v>1811</v>
      </c>
      <c r="B1528" s="198" t="s">
        <v>94</v>
      </c>
      <c r="C1528" s="198" t="s">
        <v>760</v>
      </c>
      <c r="D1528" s="199" t="s">
        <v>4455</v>
      </c>
      <c r="E1528" s="200" t="s">
        <v>4456</v>
      </c>
    </row>
    <row r="1529" spans="1:5" ht="45">
      <c r="A1529" s="198" t="s">
        <v>1811</v>
      </c>
      <c r="B1529" s="198" t="s">
        <v>94</v>
      </c>
      <c r="C1529" s="198" t="s">
        <v>760</v>
      </c>
      <c r="D1529" s="199" t="s">
        <v>4457</v>
      </c>
      <c r="E1529" s="200" t="s">
        <v>4454</v>
      </c>
    </row>
    <row r="1530" spans="1:5" ht="45">
      <c r="A1530" s="198" t="s">
        <v>1811</v>
      </c>
      <c r="B1530" s="198" t="s">
        <v>94</v>
      </c>
      <c r="C1530" s="198" t="s">
        <v>760</v>
      </c>
      <c r="D1530" s="199" t="s">
        <v>4458</v>
      </c>
      <c r="E1530" s="200" t="s">
        <v>4459</v>
      </c>
    </row>
    <row r="1531" spans="1:5" ht="45">
      <c r="A1531" s="198" t="s">
        <v>1811</v>
      </c>
      <c r="B1531" s="198" t="s">
        <v>94</v>
      </c>
      <c r="C1531" s="198" t="s">
        <v>760</v>
      </c>
      <c r="D1531" s="199" t="s">
        <v>4460</v>
      </c>
      <c r="E1531" s="200" t="s">
        <v>4461</v>
      </c>
    </row>
    <row r="1532" spans="1:5" ht="45">
      <c r="A1532" s="198" t="s">
        <v>1811</v>
      </c>
      <c r="B1532" s="198" t="s">
        <v>94</v>
      </c>
      <c r="C1532" s="198" t="s">
        <v>760</v>
      </c>
      <c r="D1532" s="199" t="s">
        <v>4462</v>
      </c>
      <c r="E1532" s="200" t="s">
        <v>4463</v>
      </c>
    </row>
    <row r="1533" spans="1:5" ht="45">
      <c r="A1533" s="198" t="s">
        <v>1811</v>
      </c>
      <c r="B1533" s="198" t="s">
        <v>94</v>
      </c>
      <c r="C1533" s="198" t="s">
        <v>760</v>
      </c>
      <c r="D1533" s="199" t="s">
        <v>4464</v>
      </c>
      <c r="E1533" s="200" t="s">
        <v>4465</v>
      </c>
    </row>
    <row r="1534" spans="1:5" s="194" customFormat="1" ht="45">
      <c r="A1534" s="198" t="s">
        <v>1811</v>
      </c>
      <c r="B1534" s="198" t="s">
        <v>94</v>
      </c>
      <c r="C1534" s="198" t="s">
        <v>760</v>
      </c>
      <c r="D1534" s="210" t="s">
        <v>4466</v>
      </c>
      <c r="E1534" s="200" t="s">
        <v>4467</v>
      </c>
    </row>
    <row r="1535" spans="1:5" ht="44.25" customHeight="1">
      <c r="A1535" s="198" t="s">
        <v>1811</v>
      </c>
      <c r="B1535" s="198" t="s">
        <v>94</v>
      </c>
      <c r="C1535" s="198" t="s">
        <v>760</v>
      </c>
      <c r="D1535" s="210" t="s">
        <v>4468</v>
      </c>
      <c r="E1535" s="200" t="s">
        <v>4469</v>
      </c>
    </row>
    <row r="1536" spans="1:5" s="208" customFormat="1" ht="47.25" customHeight="1">
      <c r="A1536" s="198" t="s">
        <v>1811</v>
      </c>
      <c r="B1536" s="198" t="s">
        <v>94</v>
      </c>
      <c r="C1536" s="198" t="s">
        <v>760</v>
      </c>
      <c r="D1536" s="199" t="s">
        <v>4470</v>
      </c>
      <c r="E1536" s="255" t="s">
        <v>4471</v>
      </c>
    </row>
    <row r="1537" spans="1:5" s="208" customFormat="1" ht="41.25" customHeight="1">
      <c r="A1537" s="198" t="s">
        <v>1811</v>
      </c>
      <c r="B1537" s="198" t="s">
        <v>94</v>
      </c>
      <c r="C1537" s="198" t="s">
        <v>760</v>
      </c>
      <c r="D1537" s="199" t="s">
        <v>4472</v>
      </c>
      <c r="E1537" s="204" t="s">
        <v>4473</v>
      </c>
    </row>
    <row r="1538" spans="1:5" s="208" customFormat="1" ht="28.5" customHeight="1">
      <c r="A1538" s="198" t="s">
        <v>1811</v>
      </c>
      <c r="B1538" s="198" t="s">
        <v>94</v>
      </c>
      <c r="C1538" s="198" t="s">
        <v>760</v>
      </c>
      <c r="D1538" s="199" t="s">
        <v>4474</v>
      </c>
      <c r="E1538" s="204" t="s">
        <v>4475</v>
      </c>
    </row>
    <row r="1539" spans="1:5" ht="45">
      <c r="A1539" s="198" t="s">
        <v>1811</v>
      </c>
      <c r="B1539" s="198" t="s">
        <v>94</v>
      </c>
      <c r="C1539" s="198" t="s">
        <v>760</v>
      </c>
      <c r="D1539" s="210" t="s">
        <v>1911</v>
      </c>
      <c r="E1539" s="200" t="s">
        <v>4476</v>
      </c>
    </row>
    <row r="1540" spans="1:5" ht="39.75" customHeight="1">
      <c r="A1540" s="198" t="s">
        <v>1811</v>
      </c>
      <c r="B1540" s="198" t="s">
        <v>94</v>
      </c>
      <c r="C1540" s="198" t="s">
        <v>760</v>
      </c>
      <c r="D1540" s="210" t="s">
        <v>4477</v>
      </c>
      <c r="E1540" s="200" t="s">
        <v>4478</v>
      </c>
    </row>
    <row r="1541" spans="1:5" ht="72.75" customHeight="1">
      <c r="A1541" s="198" t="s">
        <v>1811</v>
      </c>
      <c r="B1541" s="198" t="s">
        <v>94</v>
      </c>
      <c r="C1541" s="198" t="s">
        <v>760</v>
      </c>
      <c r="D1541" s="210" t="s">
        <v>4477</v>
      </c>
      <c r="E1541" s="200" t="s">
        <v>4479</v>
      </c>
    </row>
    <row r="1542" spans="1:5" ht="45">
      <c r="A1542" s="198" t="s">
        <v>1811</v>
      </c>
      <c r="B1542" s="198" t="s">
        <v>94</v>
      </c>
      <c r="C1542" s="198" t="s">
        <v>760</v>
      </c>
      <c r="D1542" s="210" t="s">
        <v>4480</v>
      </c>
      <c r="E1542" s="200" t="s">
        <v>4481</v>
      </c>
    </row>
    <row r="1543" spans="1:5" ht="60">
      <c r="A1543" s="198" t="s">
        <v>1811</v>
      </c>
      <c r="B1543" s="198" t="s">
        <v>94</v>
      </c>
      <c r="C1543" s="198" t="s">
        <v>760</v>
      </c>
      <c r="D1543" s="210" t="s">
        <v>4482</v>
      </c>
      <c r="E1543" s="200" t="s">
        <v>4483</v>
      </c>
    </row>
    <row r="1544" spans="1:5" ht="30">
      <c r="A1544" s="198" t="s">
        <v>1811</v>
      </c>
      <c r="B1544" s="198" t="s">
        <v>94</v>
      </c>
      <c r="C1544" s="198" t="s">
        <v>760</v>
      </c>
      <c r="D1544" s="210" t="s">
        <v>4484</v>
      </c>
      <c r="E1544" s="200" t="s">
        <v>4485</v>
      </c>
    </row>
    <row r="1545" spans="1:5" ht="45">
      <c r="A1545" s="198" t="s">
        <v>1811</v>
      </c>
      <c r="B1545" s="198" t="s">
        <v>94</v>
      </c>
      <c r="C1545" s="198" t="s">
        <v>760</v>
      </c>
      <c r="D1545" s="210" t="s">
        <v>4486</v>
      </c>
      <c r="E1545" s="200" t="s">
        <v>4487</v>
      </c>
    </row>
    <row r="1546" spans="1:5" ht="30">
      <c r="A1546" s="198" t="s">
        <v>1811</v>
      </c>
      <c r="B1546" s="198" t="s">
        <v>94</v>
      </c>
      <c r="C1546" s="198" t="s">
        <v>760</v>
      </c>
      <c r="D1546" s="210" t="s">
        <v>4488</v>
      </c>
      <c r="E1546" s="200" t="s">
        <v>4489</v>
      </c>
    </row>
    <row r="1547" spans="1:5" ht="44.25" customHeight="1">
      <c r="A1547" s="198" t="s">
        <v>1811</v>
      </c>
      <c r="B1547" s="198" t="s">
        <v>94</v>
      </c>
      <c r="C1547" s="198" t="s">
        <v>760</v>
      </c>
      <c r="D1547" s="210" t="s">
        <v>4488</v>
      </c>
      <c r="E1547" s="200" t="s">
        <v>4490</v>
      </c>
    </row>
    <row r="1548" spans="1:5" ht="45">
      <c r="A1548" s="198" t="s">
        <v>1811</v>
      </c>
      <c r="B1548" s="198" t="s">
        <v>94</v>
      </c>
      <c r="C1548" s="198" t="s">
        <v>760</v>
      </c>
      <c r="D1548" s="210" t="s">
        <v>2129</v>
      </c>
      <c r="E1548" s="200" t="s">
        <v>4491</v>
      </c>
    </row>
    <row r="1549" spans="1:5" ht="30">
      <c r="A1549" s="198" t="s">
        <v>1811</v>
      </c>
      <c r="B1549" s="198" t="s">
        <v>94</v>
      </c>
      <c r="C1549" s="198" t="s">
        <v>760</v>
      </c>
      <c r="D1549" s="210" t="s">
        <v>4492</v>
      </c>
      <c r="E1549" s="200" t="s">
        <v>4493</v>
      </c>
    </row>
    <row r="1550" spans="1:5" ht="45">
      <c r="A1550" s="198" t="s">
        <v>1811</v>
      </c>
      <c r="B1550" s="198" t="s">
        <v>94</v>
      </c>
      <c r="C1550" s="198" t="s">
        <v>760</v>
      </c>
      <c r="D1550" s="210" t="s">
        <v>4494</v>
      </c>
      <c r="E1550" s="200" t="s">
        <v>4495</v>
      </c>
    </row>
    <row r="1551" spans="1:5" ht="45">
      <c r="A1551" s="198" t="s">
        <v>1811</v>
      </c>
      <c r="B1551" s="198" t="s">
        <v>94</v>
      </c>
      <c r="C1551" s="198" t="s">
        <v>760</v>
      </c>
      <c r="D1551" s="210" t="s">
        <v>4496</v>
      </c>
      <c r="E1551" s="200" t="s">
        <v>4497</v>
      </c>
    </row>
    <row r="1552" spans="1:5" ht="30">
      <c r="A1552" s="198" t="s">
        <v>1811</v>
      </c>
      <c r="B1552" s="198" t="s">
        <v>94</v>
      </c>
      <c r="C1552" s="198" t="s">
        <v>760</v>
      </c>
      <c r="D1552" s="210" t="s">
        <v>4498</v>
      </c>
      <c r="E1552" s="200" t="s">
        <v>4499</v>
      </c>
    </row>
    <row r="1553" spans="1:5" ht="45">
      <c r="A1553" s="198" t="s">
        <v>1811</v>
      </c>
      <c r="B1553" s="198" t="s">
        <v>94</v>
      </c>
      <c r="C1553" s="198" t="s">
        <v>760</v>
      </c>
      <c r="D1553" s="210" t="s">
        <v>4500</v>
      </c>
      <c r="E1553" s="200" t="s">
        <v>4501</v>
      </c>
    </row>
    <row r="1554" spans="1:5" ht="45">
      <c r="A1554" s="198" t="s">
        <v>1811</v>
      </c>
      <c r="B1554" s="198" t="s">
        <v>94</v>
      </c>
      <c r="C1554" s="198" t="s">
        <v>760</v>
      </c>
      <c r="D1554" s="210" t="s">
        <v>4502</v>
      </c>
      <c r="E1554" s="200" t="s">
        <v>4503</v>
      </c>
    </row>
    <row r="1555" spans="1:5" ht="45">
      <c r="A1555" s="198" t="s">
        <v>1811</v>
      </c>
      <c r="B1555" s="198" t="s">
        <v>94</v>
      </c>
      <c r="C1555" s="198" t="s">
        <v>760</v>
      </c>
      <c r="D1555" s="210" t="s">
        <v>4504</v>
      </c>
      <c r="E1555" s="200" t="s">
        <v>4505</v>
      </c>
    </row>
    <row r="1556" spans="1:5" ht="30">
      <c r="A1556" s="198" t="s">
        <v>1811</v>
      </c>
      <c r="B1556" s="198" t="s">
        <v>94</v>
      </c>
      <c r="C1556" s="198" t="s">
        <v>760</v>
      </c>
      <c r="D1556" s="210" t="s">
        <v>4506</v>
      </c>
      <c r="E1556" s="200" t="s">
        <v>4507</v>
      </c>
    </row>
    <row r="1557" spans="1:5" ht="30">
      <c r="A1557" s="198" t="s">
        <v>1811</v>
      </c>
      <c r="B1557" s="198" t="s">
        <v>94</v>
      </c>
      <c r="C1557" s="198" t="s">
        <v>760</v>
      </c>
      <c r="D1557" s="210" t="s">
        <v>4508</v>
      </c>
      <c r="E1557" s="200" t="s">
        <v>4509</v>
      </c>
    </row>
    <row r="1558" spans="1:5" ht="30">
      <c r="A1558" s="198" t="s">
        <v>1811</v>
      </c>
      <c r="B1558" s="198" t="s">
        <v>94</v>
      </c>
      <c r="C1558" s="198" t="s">
        <v>760</v>
      </c>
      <c r="D1558" s="210" t="s">
        <v>4510</v>
      </c>
      <c r="E1558" s="200" t="s">
        <v>4511</v>
      </c>
    </row>
    <row r="1559" spans="1:5" ht="30">
      <c r="A1559" s="198" t="s">
        <v>1811</v>
      </c>
      <c r="B1559" s="198" t="s">
        <v>94</v>
      </c>
      <c r="C1559" s="198" t="s">
        <v>760</v>
      </c>
      <c r="D1559" s="210" t="s">
        <v>4512</v>
      </c>
      <c r="E1559" s="200" t="s">
        <v>4513</v>
      </c>
    </row>
    <row r="1560" spans="1:5" ht="60">
      <c r="A1560" s="198" t="s">
        <v>1811</v>
      </c>
      <c r="B1560" s="198" t="s">
        <v>94</v>
      </c>
      <c r="C1560" s="198" t="s">
        <v>760</v>
      </c>
      <c r="D1560" s="210" t="s">
        <v>2684</v>
      </c>
      <c r="E1560" s="200" t="s">
        <v>4514</v>
      </c>
    </row>
    <row r="1561" spans="1:5" ht="30">
      <c r="A1561" s="198" t="s">
        <v>1811</v>
      </c>
      <c r="B1561" s="198" t="s">
        <v>94</v>
      </c>
      <c r="C1561" s="198" t="s">
        <v>760</v>
      </c>
      <c r="D1561" s="210" t="s">
        <v>4515</v>
      </c>
      <c r="E1561" s="200" t="s">
        <v>4516</v>
      </c>
    </row>
    <row r="1562" spans="1:5" ht="45">
      <c r="A1562" s="198" t="s">
        <v>1811</v>
      </c>
      <c r="B1562" s="198" t="s">
        <v>94</v>
      </c>
      <c r="C1562" s="198" t="s">
        <v>760</v>
      </c>
      <c r="D1562" s="210" t="s">
        <v>4517</v>
      </c>
      <c r="E1562" s="200" t="s">
        <v>4518</v>
      </c>
    </row>
    <row r="1563" spans="1:5" ht="57" customHeight="1">
      <c r="A1563" s="198" t="s">
        <v>1811</v>
      </c>
      <c r="B1563" s="198" t="s">
        <v>94</v>
      </c>
      <c r="C1563" s="198" t="s">
        <v>760</v>
      </c>
      <c r="D1563" s="210" t="s">
        <v>4519</v>
      </c>
      <c r="E1563" s="200" t="s">
        <v>4520</v>
      </c>
    </row>
    <row r="1564" spans="1:5" ht="43.5" customHeight="1">
      <c r="A1564" s="198" t="s">
        <v>1811</v>
      </c>
      <c r="B1564" s="198" t="s">
        <v>94</v>
      </c>
      <c r="C1564" s="198" t="s">
        <v>760</v>
      </c>
      <c r="D1564" s="210" t="s">
        <v>4521</v>
      </c>
      <c r="E1564" s="200" t="s">
        <v>4522</v>
      </c>
    </row>
    <row r="1565" spans="1:5" ht="45" customHeight="1">
      <c r="A1565" s="198" t="s">
        <v>1811</v>
      </c>
      <c r="B1565" s="198" t="s">
        <v>94</v>
      </c>
      <c r="C1565" s="198" t="s">
        <v>760</v>
      </c>
      <c r="D1565" s="210" t="s">
        <v>4523</v>
      </c>
      <c r="E1565" s="200" t="s">
        <v>4524</v>
      </c>
    </row>
    <row r="1566" spans="1:5" ht="45">
      <c r="A1566" s="198" t="s">
        <v>1811</v>
      </c>
      <c r="B1566" s="198" t="s">
        <v>94</v>
      </c>
      <c r="C1566" s="198" t="s">
        <v>760</v>
      </c>
      <c r="D1566" s="210" t="s">
        <v>4525</v>
      </c>
      <c r="E1566" s="200" t="s">
        <v>4526</v>
      </c>
    </row>
    <row r="1567" spans="1:5" ht="45">
      <c r="A1567" s="198" t="s">
        <v>1811</v>
      </c>
      <c r="B1567" s="198" t="s">
        <v>94</v>
      </c>
      <c r="C1567" s="198" t="s">
        <v>760</v>
      </c>
      <c r="D1567" s="210" t="s">
        <v>4527</v>
      </c>
      <c r="E1567" s="200" t="s">
        <v>4528</v>
      </c>
    </row>
    <row r="1568" spans="1:5" ht="30">
      <c r="A1568" s="198" t="s">
        <v>1811</v>
      </c>
      <c r="B1568" s="198" t="s">
        <v>94</v>
      </c>
      <c r="C1568" s="198" t="s">
        <v>760</v>
      </c>
      <c r="D1568" s="210" t="s">
        <v>4529</v>
      </c>
      <c r="E1568" s="200" t="s">
        <v>4530</v>
      </c>
    </row>
    <row r="1569" spans="1:5" ht="44.25" customHeight="1">
      <c r="A1569" s="198" t="s">
        <v>1811</v>
      </c>
      <c r="B1569" s="198" t="s">
        <v>94</v>
      </c>
      <c r="C1569" s="198" t="s">
        <v>760</v>
      </c>
      <c r="D1569" s="210" t="s">
        <v>2275</v>
      </c>
      <c r="E1569" s="200" t="s">
        <v>4531</v>
      </c>
    </row>
    <row r="1570" spans="1:5" ht="60" customHeight="1">
      <c r="A1570" s="198" t="s">
        <v>1811</v>
      </c>
      <c r="B1570" s="198" t="s">
        <v>94</v>
      </c>
      <c r="C1570" s="198" t="s">
        <v>760</v>
      </c>
      <c r="D1570" s="210" t="s">
        <v>2275</v>
      </c>
      <c r="E1570" s="200" t="s">
        <v>4532</v>
      </c>
    </row>
    <row r="1571" spans="1:5" ht="60">
      <c r="A1571" s="198" t="s">
        <v>1811</v>
      </c>
      <c r="B1571" s="198" t="s">
        <v>94</v>
      </c>
      <c r="C1571" s="198" t="s">
        <v>760</v>
      </c>
      <c r="D1571" s="210" t="s">
        <v>4533</v>
      </c>
      <c r="E1571" s="200" t="s">
        <v>4534</v>
      </c>
    </row>
    <row r="1572" spans="1:5" ht="30">
      <c r="A1572" s="198" t="s">
        <v>1811</v>
      </c>
      <c r="B1572" s="198" t="s">
        <v>94</v>
      </c>
      <c r="C1572" s="198" t="s">
        <v>760</v>
      </c>
      <c r="D1572" s="210" t="s">
        <v>4535</v>
      </c>
      <c r="E1572" s="200" t="s">
        <v>4536</v>
      </c>
    </row>
    <row r="1573" spans="1:5" ht="45">
      <c r="A1573" s="198" t="s">
        <v>1811</v>
      </c>
      <c r="B1573" s="198" t="s">
        <v>94</v>
      </c>
      <c r="C1573" s="198" t="s">
        <v>760</v>
      </c>
      <c r="D1573" s="210" t="s">
        <v>4537</v>
      </c>
      <c r="E1573" s="200" t="s">
        <v>4538</v>
      </c>
    </row>
    <row r="1574" spans="1:5" ht="30">
      <c r="A1574" s="198" t="s">
        <v>1811</v>
      </c>
      <c r="B1574" s="198" t="s">
        <v>94</v>
      </c>
      <c r="C1574" s="198" t="s">
        <v>760</v>
      </c>
      <c r="D1574" s="210" t="s">
        <v>4539</v>
      </c>
      <c r="E1574" s="200" t="s">
        <v>4540</v>
      </c>
    </row>
    <row r="1575" spans="1:5" ht="60">
      <c r="A1575" s="198" t="s">
        <v>1811</v>
      </c>
      <c r="B1575" s="198" t="s">
        <v>94</v>
      </c>
      <c r="C1575" s="198" t="s">
        <v>760</v>
      </c>
      <c r="D1575" s="210" t="s">
        <v>4541</v>
      </c>
      <c r="E1575" s="200" t="s">
        <v>4542</v>
      </c>
    </row>
    <row r="1576" spans="1:5" ht="30">
      <c r="A1576" s="198" t="s">
        <v>1811</v>
      </c>
      <c r="B1576" s="198" t="s">
        <v>94</v>
      </c>
      <c r="C1576" s="198" t="s">
        <v>760</v>
      </c>
      <c r="D1576" s="210" t="s">
        <v>4543</v>
      </c>
      <c r="E1576" s="200" t="s">
        <v>4544</v>
      </c>
    </row>
    <row r="1577" spans="1:5" ht="45">
      <c r="A1577" s="198" t="s">
        <v>1811</v>
      </c>
      <c r="B1577" s="198" t="s">
        <v>94</v>
      </c>
      <c r="C1577" s="198" t="s">
        <v>760</v>
      </c>
      <c r="D1577" s="210" t="s">
        <v>4545</v>
      </c>
      <c r="E1577" s="200" t="s">
        <v>4546</v>
      </c>
    </row>
    <row r="1578" spans="1:5" ht="45">
      <c r="A1578" s="198" t="s">
        <v>1811</v>
      </c>
      <c r="B1578" s="198" t="s">
        <v>94</v>
      </c>
      <c r="C1578" s="198" t="s">
        <v>760</v>
      </c>
      <c r="D1578" s="210" t="s">
        <v>4547</v>
      </c>
      <c r="E1578" s="200" t="s">
        <v>4548</v>
      </c>
    </row>
    <row r="1579" spans="1:5" ht="45">
      <c r="A1579" s="198" t="s">
        <v>1811</v>
      </c>
      <c r="B1579" s="198" t="s">
        <v>94</v>
      </c>
      <c r="C1579" s="198" t="s">
        <v>760</v>
      </c>
      <c r="D1579" s="210" t="s">
        <v>4549</v>
      </c>
      <c r="E1579" s="200" t="s">
        <v>4550</v>
      </c>
    </row>
    <row r="1580" spans="1:5" ht="45">
      <c r="A1580" s="198" t="s">
        <v>1811</v>
      </c>
      <c r="B1580" s="198" t="s">
        <v>94</v>
      </c>
      <c r="C1580" s="198" t="s">
        <v>760</v>
      </c>
      <c r="D1580" s="210" t="s">
        <v>4551</v>
      </c>
      <c r="E1580" s="200" t="s">
        <v>4552</v>
      </c>
    </row>
    <row r="1581" spans="1:5" ht="30">
      <c r="A1581" s="198" t="s">
        <v>1811</v>
      </c>
      <c r="B1581" s="198" t="s">
        <v>94</v>
      </c>
      <c r="C1581" s="198" t="s">
        <v>760</v>
      </c>
      <c r="D1581" s="210" t="s">
        <v>4553</v>
      </c>
      <c r="E1581" s="200" t="s">
        <v>4554</v>
      </c>
    </row>
    <row r="1582" spans="1:5" ht="61.5" customHeight="1">
      <c r="A1582" s="198" t="s">
        <v>1811</v>
      </c>
      <c r="B1582" s="198" t="s">
        <v>94</v>
      </c>
      <c r="C1582" s="198" t="s">
        <v>760</v>
      </c>
      <c r="D1582" s="210" t="s">
        <v>4555</v>
      </c>
      <c r="E1582" s="200" t="s">
        <v>4556</v>
      </c>
    </row>
    <row r="1583" spans="1:5" ht="30">
      <c r="A1583" s="198" t="s">
        <v>1811</v>
      </c>
      <c r="B1583" s="198" t="s">
        <v>94</v>
      </c>
      <c r="C1583" s="198" t="s">
        <v>760</v>
      </c>
      <c r="D1583" s="210" t="s">
        <v>4557</v>
      </c>
      <c r="E1583" s="200" t="s">
        <v>4558</v>
      </c>
    </row>
    <row r="1584" spans="1:5" ht="30">
      <c r="A1584" s="198" t="s">
        <v>1811</v>
      </c>
      <c r="B1584" s="198" t="s">
        <v>94</v>
      </c>
      <c r="C1584" s="198" t="s">
        <v>760</v>
      </c>
      <c r="D1584" s="210" t="s">
        <v>4559</v>
      </c>
      <c r="E1584" s="200" t="s">
        <v>4560</v>
      </c>
    </row>
    <row r="1585" spans="1:5" ht="45">
      <c r="A1585" s="198" t="s">
        <v>1811</v>
      </c>
      <c r="B1585" s="198" t="s">
        <v>94</v>
      </c>
      <c r="C1585" s="198" t="s">
        <v>760</v>
      </c>
      <c r="D1585" s="210" t="s">
        <v>2340</v>
      </c>
      <c r="E1585" s="200" t="s">
        <v>4561</v>
      </c>
    </row>
    <row r="1586" spans="1:5" ht="30">
      <c r="A1586" s="198" t="s">
        <v>1811</v>
      </c>
      <c r="B1586" s="198" t="s">
        <v>94</v>
      </c>
      <c r="C1586" s="198" t="s">
        <v>760</v>
      </c>
      <c r="D1586" s="210" t="s">
        <v>4562</v>
      </c>
      <c r="E1586" s="200" t="s">
        <v>4563</v>
      </c>
    </row>
    <row r="1587" spans="1:5" ht="45">
      <c r="A1587" s="198" t="s">
        <v>1811</v>
      </c>
      <c r="B1587" s="198" t="s">
        <v>94</v>
      </c>
      <c r="C1587" s="198" t="s">
        <v>760</v>
      </c>
      <c r="D1587" s="210" t="s">
        <v>4564</v>
      </c>
      <c r="E1587" s="200" t="s">
        <v>4565</v>
      </c>
    </row>
    <row r="1588" spans="1:5" ht="45">
      <c r="A1588" s="198" t="s">
        <v>1811</v>
      </c>
      <c r="B1588" s="198" t="s">
        <v>94</v>
      </c>
      <c r="C1588" s="198" t="s">
        <v>760</v>
      </c>
      <c r="D1588" s="210" t="s">
        <v>4566</v>
      </c>
      <c r="E1588" s="200" t="s">
        <v>4567</v>
      </c>
    </row>
    <row r="1589" spans="1:5" ht="30">
      <c r="A1589" s="198" t="s">
        <v>1811</v>
      </c>
      <c r="B1589" s="198" t="s">
        <v>94</v>
      </c>
      <c r="C1589" s="198" t="s">
        <v>760</v>
      </c>
      <c r="D1589" s="210" t="s">
        <v>4568</v>
      </c>
      <c r="E1589" s="200" t="s">
        <v>4569</v>
      </c>
    </row>
    <row r="1590" spans="1:5" ht="45">
      <c r="A1590" s="198" t="s">
        <v>1811</v>
      </c>
      <c r="B1590" s="198" t="s">
        <v>94</v>
      </c>
      <c r="C1590" s="198" t="s">
        <v>760</v>
      </c>
      <c r="D1590" s="210" t="s">
        <v>4570</v>
      </c>
      <c r="E1590" s="200" t="s">
        <v>4571</v>
      </c>
    </row>
    <row r="1591" spans="1:5" ht="33" customHeight="1">
      <c r="A1591" s="198" t="s">
        <v>1811</v>
      </c>
      <c r="B1591" s="198" t="s">
        <v>94</v>
      </c>
      <c r="C1591" s="198" t="s">
        <v>760</v>
      </c>
      <c r="D1591" s="210" t="s">
        <v>4572</v>
      </c>
      <c r="E1591" s="200" t="s">
        <v>4573</v>
      </c>
    </row>
    <row r="1592" spans="1:5" ht="48" customHeight="1">
      <c r="A1592" s="198" t="s">
        <v>1811</v>
      </c>
      <c r="B1592" s="198" t="s">
        <v>94</v>
      </c>
      <c r="C1592" s="198" t="s">
        <v>760</v>
      </c>
      <c r="D1592" s="210" t="s">
        <v>4574</v>
      </c>
      <c r="E1592" s="200" t="s">
        <v>4575</v>
      </c>
    </row>
    <row r="1593" spans="1:5" ht="90" customHeight="1">
      <c r="A1593" s="198" t="s">
        <v>1811</v>
      </c>
      <c r="B1593" s="198" t="s">
        <v>94</v>
      </c>
      <c r="C1593" s="198" t="s">
        <v>760</v>
      </c>
      <c r="D1593" s="210" t="s">
        <v>4576</v>
      </c>
      <c r="E1593" s="200" t="s">
        <v>4577</v>
      </c>
    </row>
    <row r="1594" spans="1:5" ht="60">
      <c r="A1594" s="198" t="s">
        <v>1811</v>
      </c>
      <c r="B1594" s="198" t="s">
        <v>94</v>
      </c>
      <c r="C1594" s="198" t="s">
        <v>760</v>
      </c>
      <c r="D1594" s="210" t="s">
        <v>4578</v>
      </c>
      <c r="E1594" s="200" t="s">
        <v>4579</v>
      </c>
    </row>
    <row r="1595" spans="1:5" ht="32.25" customHeight="1">
      <c r="A1595" s="198" t="s">
        <v>1811</v>
      </c>
      <c r="B1595" s="198" t="s">
        <v>94</v>
      </c>
      <c r="C1595" s="198" t="s">
        <v>760</v>
      </c>
      <c r="D1595" s="210" t="s">
        <v>4580</v>
      </c>
      <c r="E1595" s="200" t="s">
        <v>4581</v>
      </c>
    </row>
    <row r="1596" spans="1:5" ht="30">
      <c r="A1596" s="198" t="s">
        <v>1811</v>
      </c>
      <c r="B1596" s="198" t="s">
        <v>94</v>
      </c>
      <c r="C1596" s="198" t="s">
        <v>760</v>
      </c>
      <c r="D1596" s="210" t="s">
        <v>4582</v>
      </c>
      <c r="E1596" s="200" t="s">
        <v>4583</v>
      </c>
    </row>
    <row r="1597" spans="1:5" ht="45">
      <c r="A1597" s="198" t="s">
        <v>1811</v>
      </c>
      <c r="B1597" s="198" t="s">
        <v>94</v>
      </c>
      <c r="C1597" s="198" t="s">
        <v>760</v>
      </c>
      <c r="D1597" s="210" t="s">
        <v>4584</v>
      </c>
      <c r="E1597" s="200" t="s">
        <v>4585</v>
      </c>
    </row>
    <row r="1598" spans="1:5" ht="60">
      <c r="A1598" s="198" t="s">
        <v>1811</v>
      </c>
      <c r="B1598" s="198" t="s">
        <v>94</v>
      </c>
      <c r="C1598" s="198" t="s">
        <v>760</v>
      </c>
      <c r="D1598" s="210" t="s">
        <v>4586</v>
      </c>
      <c r="E1598" s="200" t="s">
        <v>4587</v>
      </c>
    </row>
    <row r="1599" spans="1:5" ht="43.5" customHeight="1">
      <c r="A1599" s="198" t="s">
        <v>1811</v>
      </c>
      <c r="B1599" s="198" t="s">
        <v>94</v>
      </c>
      <c r="C1599" s="198" t="s">
        <v>760</v>
      </c>
      <c r="D1599" s="210" t="s">
        <v>4343</v>
      </c>
      <c r="E1599" s="200" t="s">
        <v>4588</v>
      </c>
    </row>
    <row r="1600" spans="1:5" ht="30">
      <c r="A1600" s="198" t="s">
        <v>1811</v>
      </c>
      <c r="B1600" s="198" t="s">
        <v>94</v>
      </c>
      <c r="C1600" s="198" t="s">
        <v>760</v>
      </c>
      <c r="D1600" s="210" t="s">
        <v>4589</v>
      </c>
      <c r="E1600" s="200" t="s">
        <v>4590</v>
      </c>
    </row>
    <row r="1601" spans="1:5" ht="30">
      <c r="A1601" s="198" t="s">
        <v>1811</v>
      </c>
      <c r="B1601" s="198" t="s">
        <v>94</v>
      </c>
      <c r="C1601" s="198" t="s">
        <v>760</v>
      </c>
      <c r="D1601" s="210" t="s">
        <v>4591</v>
      </c>
      <c r="E1601" s="200" t="s">
        <v>4592</v>
      </c>
    </row>
    <row r="1602" spans="1:5" ht="45">
      <c r="A1602" s="198" t="s">
        <v>1811</v>
      </c>
      <c r="B1602" s="198" t="s">
        <v>94</v>
      </c>
      <c r="C1602" s="198" t="s">
        <v>760</v>
      </c>
      <c r="D1602" s="210" t="s">
        <v>4593</v>
      </c>
      <c r="E1602" s="200" t="s">
        <v>4594</v>
      </c>
    </row>
    <row r="1603" spans="1:5" ht="117" customHeight="1">
      <c r="A1603" s="198" t="s">
        <v>1811</v>
      </c>
      <c r="B1603" s="198" t="s">
        <v>94</v>
      </c>
      <c r="C1603" s="198" t="s">
        <v>760</v>
      </c>
      <c r="D1603" s="210" t="s">
        <v>4595</v>
      </c>
      <c r="E1603" s="200" t="s">
        <v>4596</v>
      </c>
    </row>
    <row r="1604" spans="1:5" ht="45">
      <c r="A1604" s="198" t="s">
        <v>1811</v>
      </c>
      <c r="B1604" s="198" t="s">
        <v>94</v>
      </c>
      <c r="C1604" s="198" t="s">
        <v>760</v>
      </c>
      <c r="D1604" s="210" t="s">
        <v>4597</v>
      </c>
      <c r="E1604" s="200" t="s">
        <v>4598</v>
      </c>
    </row>
    <row r="1605" spans="1:5" ht="45">
      <c r="A1605" s="198" t="s">
        <v>1811</v>
      </c>
      <c r="B1605" s="198" t="s">
        <v>94</v>
      </c>
      <c r="C1605" s="198" t="s">
        <v>760</v>
      </c>
      <c r="D1605" s="210" t="s">
        <v>4599</v>
      </c>
      <c r="E1605" s="200" t="s">
        <v>4600</v>
      </c>
    </row>
    <row r="1606" spans="1:5" ht="60">
      <c r="A1606" s="198" t="s">
        <v>1811</v>
      </c>
      <c r="B1606" s="198" t="s">
        <v>94</v>
      </c>
      <c r="C1606" s="198" t="s">
        <v>760</v>
      </c>
      <c r="D1606" s="210" t="s">
        <v>4601</v>
      </c>
      <c r="E1606" s="200" t="s">
        <v>4602</v>
      </c>
    </row>
    <row r="1607" spans="1:5" ht="31.5" customHeight="1">
      <c r="A1607" s="198" t="s">
        <v>1811</v>
      </c>
      <c r="B1607" s="198" t="s">
        <v>94</v>
      </c>
      <c r="C1607" s="198" t="s">
        <v>760</v>
      </c>
      <c r="D1607" s="210" t="s">
        <v>4603</v>
      </c>
      <c r="E1607" s="200" t="s">
        <v>4604</v>
      </c>
    </row>
    <row r="1608" spans="1:5" ht="30">
      <c r="A1608" s="198" t="s">
        <v>1811</v>
      </c>
      <c r="B1608" s="198" t="s">
        <v>94</v>
      </c>
      <c r="C1608" s="198" t="s">
        <v>760</v>
      </c>
      <c r="D1608" s="210" t="s">
        <v>4605</v>
      </c>
      <c r="E1608" s="200" t="s">
        <v>4606</v>
      </c>
    </row>
    <row r="1609" spans="1:5" ht="15">
      <c r="A1609" s="198" t="s">
        <v>1811</v>
      </c>
      <c r="B1609" s="198" t="s">
        <v>94</v>
      </c>
      <c r="C1609" s="198" t="s">
        <v>760</v>
      </c>
      <c r="D1609" s="210" t="s">
        <v>4607</v>
      </c>
      <c r="E1609" s="200" t="s">
        <v>4608</v>
      </c>
    </row>
    <row r="1610" spans="1:5" ht="30">
      <c r="A1610" s="198" t="s">
        <v>1811</v>
      </c>
      <c r="B1610" s="198" t="s">
        <v>94</v>
      </c>
      <c r="C1610" s="198" t="s">
        <v>760</v>
      </c>
      <c r="D1610" s="210" t="s">
        <v>4609</v>
      </c>
      <c r="E1610" s="200" t="s">
        <v>4610</v>
      </c>
    </row>
    <row r="1611" spans="1:5" ht="45">
      <c r="A1611" s="198" t="s">
        <v>1811</v>
      </c>
      <c r="B1611" s="198" t="s">
        <v>94</v>
      </c>
      <c r="C1611" s="198" t="s">
        <v>760</v>
      </c>
      <c r="D1611" s="210" t="s">
        <v>4611</v>
      </c>
      <c r="E1611" s="200" t="s">
        <v>4612</v>
      </c>
    </row>
    <row r="1612" spans="1:5" ht="30">
      <c r="A1612" s="198" t="s">
        <v>1811</v>
      </c>
      <c r="B1612" s="198" t="s">
        <v>94</v>
      </c>
      <c r="C1612" s="198" t="s">
        <v>760</v>
      </c>
      <c r="D1612" s="210" t="s">
        <v>4613</v>
      </c>
      <c r="E1612" s="200" t="s">
        <v>4614</v>
      </c>
    </row>
    <row r="1613" spans="1:5" ht="45">
      <c r="A1613" s="198" t="s">
        <v>1811</v>
      </c>
      <c r="B1613" s="198" t="s">
        <v>94</v>
      </c>
      <c r="C1613" s="198" t="s">
        <v>760</v>
      </c>
      <c r="D1613" s="210" t="s">
        <v>4615</v>
      </c>
      <c r="E1613" s="200" t="s">
        <v>4616</v>
      </c>
    </row>
    <row r="1614" spans="1:5" ht="30">
      <c r="A1614" s="198" t="s">
        <v>1811</v>
      </c>
      <c r="B1614" s="198" t="s">
        <v>94</v>
      </c>
      <c r="C1614" s="198" t="s">
        <v>760</v>
      </c>
      <c r="D1614" s="210" t="s">
        <v>4617</v>
      </c>
      <c r="E1614" s="200" t="s">
        <v>4618</v>
      </c>
    </row>
    <row r="1615" spans="1:5" ht="45">
      <c r="A1615" s="198" t="s">
        <v>1811</v>
      </c>
      <c r="B1615" s="198" t="s">
        <v>94</v>
      </c>
      <c r="C1615" s="198" t="s">
        <v>760</v>
      </c>
      <c r="D1615" s="210" t="s">
        <v>4619</v>
      </c>
      <c r="E1615" s="200" t="s">
        <v>4620</v>
      </c>
    </row>
    <row r="1616" spans="1:5" ht="45">
      <c r="A1616" s="198" t="s">
        <v>1811</v>
      </c>
      <c r="B1616" s="198" t="s">
        <v>94</v>
      </c>
      <c r="C1616" s="198" t="s">
        <v>760</v>
      </c>
      <c r="D1616" s="210" t="s">
        <v>4621</v>
      </c>
      <c r="E1616" s="200" t="s">
        <v>4622</v>
      </c>
    </row>
    <row r="1617" spans="1:5" ht="45">
      <c r="A1617" s="198" t="s">
        <v>1811</v>
      </c>
      <c r="B1617" s="198" t="s">
        <v>94</v>
      </c>
      <c r="C1617" s="198" t="s">
        <v>760</v>
      </c>
      <c r="D1617" s="210" t="s">
        <v>4623</v>
      </c>
      <c r="E1617" s="200" t="s">
        <v>4624</v>
      </c>
    </row>
    <row r="1618" spans="1:5" ht="45">
      <c r="A1618" s="198" t="s">
        <v>1811</v>
      </c>
      <c r="B1618" s="198" t="s">
        <v>94</v>
      </c>
      <c r="C1618" s="198" t="s">
        <v>760</v>
      </c>
      <c r="D1618" s="210" t="s">
        <v>4625</v>
      </c>
      <c r="E1618" s="200" t="s">
        <v>4626</v>
      </c>
    </row>
    <row r="1619" spans="1:5" ht="45">
      <c r="A1619" s="198" t="s">
        <v>1811</v>
      </c>
      <c r="B1619" s="198" t="s">
        <v>94</v>
      </c>
      <c r="C1619" s="198" t="s">
        <v>760</v>
      </c>
      <c r="D1619" s="210" t="s">
        <v>4627</v>
      </c>
      <c r="E1619" s="200" t="s">
        <v>4628</v>
      </c>
    </row>
    <row r="1620" spans="1:5" ht="45">
      <c r="A1620" s="198" t="s">
        <v>1811</v>
      </c>
      <c r="B1620" s="198" t="s">
        <v>94</v>
      </c>
      <c r="C1620" s="198" t="s">
        <v>760</v>
      </c>
      <c r="D1620" s="210" t="s">
        <v>4629</v>
      </c>
      <c r="E1620" s="200" t="s">
        <v>4630</v>
      </c>
    </row>
    <row r="1621" spans="1:5" ht="45">
      <c r="A1621" s="198" t="s">
        <v>1811</v>
      </c>
      <c r="B1621" s="198" t="s">
        <v>94</v>
      </c>
      <c r="C1621" s="198" t="s">
        <v>760</v>
      </c>
      <c r="D1621" s="210" t="s">
        <v>4631</v>
      </c>
      <c r="E1621" s="200" t="s">
        <v>4632</v>
      </c>
    </row>
    <row r="1622" spans="1:5" ht="30">
      <c r="A1622" s="198" t="s">
        <v>1811</v>
      </c>
      <c r="B1622" s="198" t="s">
        <v>94</v>
      </c>
      <c r="C1622" s="198" t="s">
        <v>760</v>
      </c>
      <c r="D1622" s="210" t="s">
        <v>4633</v>
      </c>
      <c r="E1622" s="200" t="s">
        <v>4634</v>
      </c>
    </row>
    <row r="1623" spans="1:5" ht="45">
      <c r="A1623" s="198" t="s">
        <v>1811</v>
      </c>
      <c r="B1623" s="198" t="s">
        <v>94</v>
      </c>
      <c r="C1623" s="198" t="s">
        <v>760</v>
      </c>
      <c r="D1623" s="210" t="s">
        <v>4635</v>
      </c>
      <c r="E1623" s="200" t="s">
        <v>4636</v>
      </c>
    </row>
    <row r="1624" spans="1:5" ht="45">
      <c r="A1624" s="198" t="s">
        <v>1811</v>
      </c>
      <c r="B1624" s="198" t="s">
        <v>94</v>
      </c>
      <c r="C1624" s="198" t="s">
        <v>760</v>
      </c>
      <c r="D1624" s="210" t="s">
        <v>4637</v>
      </c>
      <c r="E1624" s="200" t="s">
        <v>4638</v>
      </c>
    </row>
    <row r="1625" spans="1:5" ht="45">
      <c r="A1625" s="198" t="s">
        <v>1811</v>
      </c>
      <c r="B1625" s="198" t="s">
        <v>94</v>
      </c>
      <c r="C1625" s="198" t="s">
        <v>760</v>
      </c>
      <c r="D1625" s="210" t="s">
        <v>4639</v>
      </c>
      <c r="E1625" s="200" t="s">
        <v>4640</v>
      </c>
    </row>
    <row r="1626" spans="1:5" ht="45">
      <c r="A1626" s="198" t="s">
        <v>1811</v>
      </c>
      <c r="B1626" s="198" t="s">
        <v>94</v>
      </c>
      <c r="C1626" s="198" t="s">
        <v>760</v>
      </c>
      <c r="D1626" s="210" t="s">
        <v>4641</v>
      </c>
      <c r="E1626" s="200" t="s">
        <v>4642</v>
      </c>
    </row>
    <row r="1627" spans="1:5" ht="45">
      <c r="A1627" s="198" t="s">
        <v>1811</v>
      </c>
      <c r="B1627" s="198" t="s">
        <v>94</v>
      </c>
      <c r="C1627" s="198" t="s">
        <v>760</v>
      </c>
      <c r="D1627" s="210" t="s">
        <v>4643</v>
      </c>
      <c r="E1627" s="200" t="s">
        <v>4644</v>
      </c>
    </row>
    <row r="1628" spans="1:5" ht="30">
      <c r="A1628" s="198" t="s">
        <v>1811</v>
      </c>
      <c r="B1628" s="198" t="s">
        <v>94</v>
      </c>
      <c r="C1628" s="198" t="s">
        <v>760</v>
      </c>
      <c r="D1628" s="210" t="s">
        <v>4645</v>
      </c>
      <c r="E1628" s="200" t="s">
        <v>4646</v>
      </c>
    </row>
    <row r="1629" spans="1:5" ht="45">
      <c r="A1629" s="198" t="s">
        <v>1811</v>
      </c>
      <c r="B1629" s="198" t="s">
        <v>94</v>
      </c>
      <c r="C1629" s="198" t="s">
        <v>760</v>
      </c>
      <c r="D1629" s="210" t="s">
        <v>4647</v>
      </c>
      <c r="E1629" s="200" t="s">
        <v>4648</v>
      </c>
    </row>
    <row r="1630" spans="1:5" ht="30">
      <c r="A1630" s="198" t="s">
        <v>1811</v>
      </c>
      <c r="B1630" s="198" t="s">
        <v>94</v>
      </c>
      <c r="C1630" s="198" t="s">
        <v>760</v>
      </c>
      <c r="D1630" s="210" t="s">
        <v>4649</v>
      </c>
      <c r="E1630" s="200" t="s">
        <v>4650</v>
      </c>
    </row>
    <row r="1631" spans="1:5" ht="44.25" customHeight="1">
      <c r="A1631" s="198" t="s">
        <v>1811</v>
      </c>
      <c r="B1631" s="198" t="s">
        <v>94</v>
      </c>
      <c r="C1631" s="198" t="s">
        <v>760</v>
      </c>
      <c r="D1631" s="210" t="s">
        <v>4651</v>
      </c>
      <c r="E1631" s="200" t="s">
        <v>4652</v>
      </c>
    </row>
    <row r="1632" spans="1:5" ht="60">
      <c r="A1632" s="198" t="s">
        <v>1811</v>
      </c>
      <c r="B1632" s="198" t="s">
        <v>94</v>
      </c>
      <c r="C1632" s="198" t="s">
        <v>760</v>
      </c>
      <c r="D1632" s="210" t="s">
        <v>4653</v>
      </c>
      <c r="E1632" s="200" t="s">
        <v>4654</v>
      </c>
    </row>
    <row r="1633" spans="1:5" ht="30">
      <c r="A1633" s="198" t="s">
        <v>1811</v>
      </c>
      <c r="B1633" s="198" t="s">
        <v>94</v>
      </c>
      <c r="C1633" s="198" t="s">
        <v>760</v>
      </c>
      <c r="D1633" s="210" t="s">
        <v>4655</v>
      </c>
      <c r="E1633" s="200" t="s">
        <v>4656</v>
      </c>
    </row>
    <row r="1634" spans="1:5" ht="30">
      <c r="A1634" s="198" t="s">
        <v>1811</v>
      </c>
      <c r="B1634" s="198" t="s">
        <v>94</v>
      </c>
      <c r="C1634" s="198" t="s">
        <v>760</v>
      </c>
      <c r="D1634" s="210" t="s">
        <v>4657</v>
      </c>
      <c r="E1634" s="200" t="s">
        <v>4658</v>
      </c>
    </row>
    <row r="1635" spans="1:5" ht="60">
      <c r="A1635" s="198" t="s">
        <v>1811</v>
      </c>
      <c r="B1635" s="198" t="s">
        <v>94</v>
      </c>
      <c r="C1635" s="198" t="s">
        <v>760</v>
      </c>
      <c r="D1635" s="210" t="s">
        <v>4659</v>
      </c>
      <c r="E1635" s="200" t="s">
        <v>4660</v>
      </c>
    </row>
    <row r="1636" spans="1:5" ht="60">
      <c r="A1636" s="198" t="s">
        <v>1811</v>
      </c>
      <c r="B1636" s="198" t="s">
        <v>94</v>
      </c>
      <c r="C1636" s="198" t="s">
        <v>760</v>
      </c>
      <c r="D1636" s="210" t="s">
        <v>4661</v>
      </c>
      <c r="E1636" s="200" t="s">
        <v>4662</v>
      </c>
    </row>
    <row r="1637" spans="1:5" ht="31.5" customHeight="1">
      <c r="A1637" s="198" t="s">
        <v>1811</v>
      </c>
      <c r="B1637" s="198" t="s">
        <v>94</v>
      </c>
      <c r="C1637" s="198" t="s">
        <v>760</v>
      </c>
      <c r="D1637" s="210" t="s">
        <v>4663</v>
      </c>
      <c r="E1637" s="200" t="s">
        <v>4664</v>
      </c>
    </row>
    <row r="1638" spans="1:5" ht="60">
      <c r="A1638" s="198" t="s">
        <v>1811</v>
      </c>
      <c r="B1638" s="198" t="s">
        <v>94</v>
      </c>
      <c r="C1638" s="198" t="s">
        <v>760</v>
      </c>
      <c r="D1638" s="210" t="s">
        <v>4665</v>
      </c>
      <c r="E1638" s="200" t="s">
        <v>4666</v>
      </c>
    </row>
    <row r="1639" spans="1:5" ht="45">
      <c r="A1639" s="198" t="s">
        <v>1811</v>
      </c>
      <c r="B1639" s="198" t="s">
        <v>94</v>
      </c>
      <c r="C1639" s="198" t="s">
        <v>760</v>
      </c>
      <c r="D1639" s="210" t="s">
        <v>4667</v>
      </c>
      <c r="E1639" s="200" t="s">
        <v>4668</v>
      </c>
    </row>
    <row r="1640" spans="1:5" ht="45">
      <c r="A1640" s="198" t="s">
        <v>1811</v>
      </c>
      <c r="B1640" s="198" t="s">
        <v>94</v>
      </c>
      <c r="C1640" s="198" t="s">
        <v>760</v>
      </c>
      <c r="D1640" s="210" t="s">
        <v>4669</v>
      </c>
      <c r="E1640" s="200" t="s">
        <v>4670</v>
      </c>
    </row>
    <row r="1641" spans="1:5" ht="45">
      <c r="A1641" s="198" t="s">
        <v>1811</v>
      </c>
      <c r="B1641" s="198" t="s">
        <v>94</v>
      </c>
      <c r="C1641" s="198" t="s">
        <v>760</v>
      </c>
      <c r="D1641" s="210" t="s">
        <v>4671</v>
      </c>
      <c r="E1641" s="200" t="s">
        <v>4672</v>
      </c>
    </row>
    <row r="1642" spans="1:5" ht="43.5" customHeight="1">
      <c r="A1642" s="198" t="s">
        <v>1811</v>
      </c>
      <c r="B1642" s="198" t="s">
        <v>94</v>
      </c>
      <c r="C1642" s="198" t="s">
        <v>760</v>
      </c>
      <c r="D1642" s="210" t="s">
        <v>4673</v>
      </c>
      <c r="E1642" s="200" t="s">
        <v>4674</v>
      </c>
    </row>
    <row r="1643" spans="1:5" ht="42" customHeight="1">
      <c r="A1643" s="198" t="s">
        <v>1811</v>
      </c>
      <c r="B1643" s="198" t="s">
        <v>94</v>
      </c>
      <c r="C1643" s="198" t="s">
        <v>760</v>
      </c>
      <c r="D1643" s="210" t="s">
        <v>4675</v>
      </c>
      <c r="E1643" s="200" t="s">
        <v>4676</v>
      </c>
    </row>
    <row r="1644" spans="1:5" ht="45" customHeight="1">
      <c r="A1644" s="198" t="s">
        <v>1811</v>
      </c>
      <c r="B1644" s="198" t="s">
        <v>94</v>
      </c>
      <c r="C1644" s="198" t="s">
        <v>760</v>
      </c>
      <c r="D1644" s="210" t="s">
        <v>4677</v>
      </c>
      <c r="E1644" s="200" t="s">
        <v>4678</v>
      </c>
    </row>
    <row r="1645" spans="1:5" ht="41.25" customHeight="1">
      <c r="A1645" s="198" t="s">
        <v>1811</v>
      </c>
      <c r="B1645" s="198" t="s">
        <v>94</v>
      </c>
      <c r="C1645" s="198" t="s">
        <v>760</v>
      </c>
      <c r="D1645" s="210" t="s">
        <v>4679</v>
      </c>
      <c r="E1645" s="200" t="s">
        <v>4680</v>
      </c>
    </row>
    <row r="1646" spans="1:5" ht="43.5" customHeight="1">
      <c r="A1646" s="198" t="s">
        <v>1811</v>
      </c>
      <c r="B1646" s="198" t="s">
        <v>94</v>
      </c>
      <c r="C1646" s="198" t="s">
        <v>760</v>
      </c>
      <c r="D1646" s="210" t="s">
        <v>4681</v>
      </c>
      <c r="E1646" s="200" t="s">
        <v>4682</v>
      </c>
    </row>
    <row r="1647" spans="1:5" ht="57.75" customHeight="1">
      <c r="A1647" s="198" t="s">
        <v>1811</v>
      </c>
      <c r="B1647" s="198" t="s">
        <v>94</v>
      </c>
      <c r="C1647" s="198" t="s">
        <v>760</v>
      </c>
      <c r="D1647" s="210" t="s">
        <v>4683</v>
      </c>
      <c r="E1647" s="200" t="s">
        <v>4684</v>
      </c>
    </row>
    <row r="1648" spans="1:5" ht="45">
      <c r="A1648" s="198" t="s">
        <v>1811</v>
      </c>
      <c r="B1648" s="198" t="s">
        <v>94</v>
      </c>
      <c r="C1648" s="198" t="s">
        <v>760</v>
      </c>
      <c r="D1648" s="210" t="s">
        <v>4685</v>
      </c>
      <c r="E1648" s="200" t="s">
        <v>4686</v>
      </c>
    </row>
    <row r="1649" spans="1:5" ht="49.5" customHeight="1">
      <c r="A1649" s="198" t="s">
        <v>1811</v>
      </c>
      <c r="B1649" s="198" t="s">
        <v>94</v>
      </c>
      <c r="C1649" s="198" t="s">
        <v>760</v>
      </c>
      <c r="D1649" s="210" t="s">
        <v>4687</v>
      </c>
      <c r="E1649" s="200" t="s">
        <v>4688</v>
      </c>
    </row>
    <row r="1650" spans="1:5" ht="33" customHeight="1">
      <c r="A1650" s="198" t="s">
        <v>1811</v>
      </c>
      <c r="B1650" s="198" t="s">
        <v>94</v>
      </c>
      <c r="C1650" s="198" t="s">
        <v>760</v>
      </c>
      <c r="D1650" s="210" t="s">
        <v>4689</v>
      </c>
      <c r="E1650" s="200" t="s">
        <v>4690</v>
      </c>
    </row>
    <row r="1651" spans="1:5" ht="31.5" customHeight="1">
      <c r="A1651" s="198" t="s">
        <v>1811</v>
      </c>
      <c r="B1651" s="198" t="s">
        <v>94</v>
      </c>
      <c r="C1651" s="198" t="s">
        <v>760</v>
      </c>
      <c r="D1651" s="210" t="s">
        <v>4691</v>
      </c>
      <c r="E1651" s="200" t="s">
        <v>4692</v>
      </c>
    </row>
    <row r="1652" spans="1:5" ht="84.75" customHeight="1">
      <c r="A1652" s="198" t="s">
        <v>1811</v>
      </c>
      <c r="B1652" s="198" t="s">
        <v>94</v>
      </c>
      <c r="C1652" s="198" t="s">
        <v>760</v>
      </c>
      <c r="D1652" s="210" t="s">
        <v>1963</v>
      </c>
      <c r="E1652" s="200" t="s">
        <v>4693</v>
      </c>
    </row>
    <row r="1653" spans="1:5">
      <c r="A1653" s="195" t="s">
        <v>575</v>
      </c>
      <c r="B1653" s="195" t="s">
        <v>576</v>
      </c>
      <c r="C1653" s="195" t="s">
        <v>1114</v>
      </c>
      <c r="D1653" s="211">
        <f>COUNTA(D1654:D1805)</f>
        <v>152</v>
      </c>
      <c r="E1653" s="212" t="s">
        <v>4694</v>
      </c>
    </row>
    <row r="1654" spans="1:5" ht="45">
      <c r="A1654" s="198" t="s">
        <v>575</v>
      </c>
      <c r="B1654" s="198" t="s">
        <v>576</v>
      </c>
      <c r="C1654" s="198" t="s">
        <v>1114</v>
      </c>
      <c r="D1654" s="199" t="s">
        <v>4695</v>
      </c>
      <c r="E1654" s="200" t="s">
        <v>4696</v>
      </c>
    </row>
    <row r="1655" spans="1:5" ht="45">
      <c r="A1655" s="198" t="s">
        <v>575</v>
      </c>
      <c r="B1655" s="198" t="s">
        <v>576</v>
      </c>
      <c r="C1655" s="198" t="s">
        <v>1114</v>
      </c>
      <c r="D1655" s="199" t="s">
        <v>4697</v>
      </c>
      <c r="E1655" s="200" t="s">
        <v>4698</v>
      </c>
    </row>
    <row r="1656" spans="1:5" ht="60.75" customHeight="1">
      <c r="A1656" s="198" t="s">
        <v>575</v>
      </c>
      <c r="B1656" s="198" t="s">
        <v>576</v>
      </c>
      <c r="C1656" s="198" t="s">
        <v>1114</v>
      </c>
      <c r="D1656" s="199" t="s">
        <v>4699</v>
      </c>
      <c r="E1656" s="200" t="s">
        <v>4700</v>
      </c>
    </row>
    <row r="1657" spans="1:5" ht="60" customHeight="1">
      <c r="A1657" s="198" t="s">
        <v>575</v>
      </c>
      <c r="B1657" s="198" t="s">
        <v>576</v>
      </c>
      <c r="C1657" s="198" t="s">
        <v>1114</v>
      </c>
      <c r="D1657" s="210" t="s">
        <v>4701</v>
      </c>
      <c r="E1657" s="200" t="s">
        <v>4702</v>
      </c>
    </row>
    <row r="1658" spans="1:5" ht="101.25" customHeight="1">
      <c r="A1658" s="198" t="s">
        <v>575</v>
      </c>
      <c r="B1658" s="198" t="s">
        <v>576</v>
      </c>
      <c r="C1658" s="198" t="s">
        <v>1114</v>
      </c>
      <c r="D1658" s="210" t="s">
        <v>4703</v>
      </c>
      <c r="E1658" s="200" t="s">
        <v>4704</v>
      </c>
    </row>
    <row r="1659" spans="1:5" ht="58.5" customHeight="1">
      <c r="A1659" s="198" t="s">
        <v>575</v>
      </c>
      <c r="B1659" s="198" t="s">
        <v>576</v>
      </c>
      <c r="C1659" s="198" t="s">
        <v>1114</v>
      </c>
      <c r="D1659" s="210" t="s">
        <v>4705</v>
      </c>
      <c r="E1659" s="200" t="s">
        <v>4706</v>
      </c>
    </row>
    <row r="1660" spans="1:5" ht="47.25" customHeight="1">
      <c r="A1660" s="198" t="s">
        <v>575</v>
      </c>
      <c r="B1660" s="198" t="s">
        <v>576</v>
      </c>
      <c r="C1660" s="198" t="s">
        <v>1114</v>
      </c>
      <c r="D1660" s="210" t="s">
        <v>4707</v>
      </c>
      <c r="E1660" s="200" t="s">
        <v>4708</v>
      </c>
    </row>
    <row r="1661" spans="1:5" ht="47.25" customHeight="1">
      <c r="A1661" s="198" t="s">
        <v>575</v>
      </c>
      <c r="B1661" s="198" t="s">
        <v>576</v>
      </c>
      <c r="C1661" s="198" t="s">
        <v>1114</v>
      </c>
      <c r="D1661" s="210" t="s">
        <v>2747</v>
      </c>
      <c r="E1661" s="200" t="s">
        <v>4709</v>
      </c>
    </row>
    <row r="1662" spans="1:5" ht="47.25" customHeight="1">
      <c r="A1662" s="198" t="s">
        <v>575</v>
      </c>
      <c r="B1662" s="198" t="s">
        <v>576</v>
      </c>
      <c r="C1662" s="198" t="s">
        <v>1114</v>
      </c>
      <c r="D1662" s="210" t="s">
        <v>4710</v>
      </c>
      <c r="E1662" s="200" t="s">
        <v>4711</v>
      </c>
    </row>
    <row r="1663" spans="1:5" ht="58.5" customHeight="1">
      <c r="A1663" s="198" t="s">
        <v>575</v>
      </c>
      <c r="B1663" s="198" t="s">
        <v>576</v>
      </c>
      <c r="C1663" s="198" t="s">
        <v>1114</v>
      </c>
      <c r="D1663" s="210" t="s">
        <v>4712</v>
      </c>
      <c r="E1663" s="200" t="s">
        <v>4713</v>
      </c>
    </row>
    <row r="1664" spans="1:5" ht="41.25" customHeight="1">
      <c r="A1664" s="198" t="s">
        <v>575</v>
      </c>
      <c r="B1664" s="198" t="s">
        <v>576</v>
      </c>
      <c r="C1664" s="198" t="s">
        <v>1114</v>
      </c>
      <c r="D1664" s="210" t="s">
        <v>4714</v>
      </c>
      <c r="E1664" s="200" t="s">
        <v>4715</v>
      </c>
    </row>
    <row r="1665" spans="1:5" ht="30">
      <c r="A1665" s="198" t="s">
        <v>575</v>
      </c>
      <c r="B1665" s="198" t="s">
        <v>576</v>
      </c>
      <c r="C1665" s="198" t="s">
        <v>1114</v>
      </c>
      <c r="D1665" s="210" t="s">
        <v>2340</v>
      </c>
      <c r="E1665" s="200" t="s">
        <v>4716</v>
      </c>
    </row>
    <row r="1666" spans="1:5" ht="30">
      <c r="A1666" s="198" t="s">
        <v>575</v>
      </c>
      <c r="B1666" s="198" t="s">
        <v>576</v>
      </c>
      <c r="C1666" s="198" t="s">
        <v>1114</v>
      </c>
      <c r="D1666" s="210" t="s">
        <v>4717</v>
      </c>
      <c r="E1666" s="200" t="s">
        <v>4718</v>
      </c>
    </row>
    <row r="1667" spans="1:5" ht="45">
      <c r="A1667" s="198" t="s">
        <v>575</v>
      </c>
      <c r="B1667" s="198" t="s">
        <v>576</v>
      </c>
      <c r="C1667" s="198" t="s">
        <v>1114</v>
      </c>
      <c r="D1667" s="210" t="s">
        <v>4719</v>
      </c>
      <c r="E1667" s="200" t="s">
        <v>4720</v>
      </c>
    </row>
    <row r="1668" spans="1:5" ht="45">
      <c r="A1668" s="198" t="s">
        <v>575</v>
      </c>
      <c r="B1668" s="198" t="s">
        <v>576</v>
      </c>
      <c r="C1668" s="198" t="s">
        <v>1114</v>
      </c>
      <c r="D1668" s="210" t="s">
        <v>4721</v>
      </c>
      <c r="E1668" s="200" t="s">
        <v>4722</v>
      </c>
    </row>
    <row r="1669" spans="1:5" ht="60">
      <c r="A1669" s="198" t="s">
        <v>575</v>
      </c>
      <c r="B1669" s="198" t="s">
        <v>576</v>
      </c>
      <c r="C1669" s="198" t="s">
        <v>1114</v>
      </c>
      <c r="D1669" s="210" t="s">
        <v>4723</v>
      </c>
      <c r="E1669" s="200" t="s">
        <v>4724</v>
      </c>
    </row>
    <row r="1670" spans="1:5" ht="45">
      <c r="A1670" s="198" t="s">
        <v>575</v>
      </c>
      <c r="B1670" s="198" t="s">
        <v>576</v>
      </c>
      <c r="C1670" s="198" t="s">
        <v>1114</v>
      </c>
      <c r="D1670" s="210" t="s">
        <v>4725</v>
      </c>
      <c r="E1670" s="200" t="s">
        <v>4726</v>
      </c>
    </row>
    <row r="1671" spans="1:5" ht="30">
      <c r="A1671" s="198" t="s">
        <v>575</v>
      </c>
      <c r="B1671" s="198" t="s">
        <v>576</v>
      </c>
      <c r="C1671" s="198" t="s">
        <v>1114</v>
      </c>
      <c r="D1671" s="210" t="s">
        <v>4727</v>
      </c>
      <c r="E1671" s="200" t="s">
        <v>4728</v>
      </c>
    </row>
    <row r="1672" spans="1:5" ht="45">
      <c r="A1672" s="198" t="s">
        <v>575</v>
      </c>
      <c r="B1672" s="198" t="s">
        <v>576</v>
      </c>
      <c r="C1672" s="198" t="s">
        <v>1114</v>
      </c>
      <c r="D1672" s="210" t="s">
        <v>4729</v>
      </c>
      <c r="E1672" s="200" t="s">
        <v>4730</v>
      </c>
    </row>
    <row r="1673" spans="1:5" ht="45">
      <c r="A1673" s="198" t="s">
        <v>575</v>
      </c>
      <c r="B1673" s="198" t="s">
        <v>576</v>
      </c>
      <c r="C1673" s="198" t="s">
        <v>1114</v>
      </c>
      <c r="D1673" s="210" t="s">
        <v>4731</v>
      </c>
      <c r="E1673" s="200" t="s">
        <v>4732</v>
      </c>
    </row>
    <row r="1674" spans="1:5" ht="45">
      <c r="A1674" s="198" t="s">
        <v>575</v>
      </c>
      <c r="B1674" s="198" t="s">
        <v>576</v>
      </c>
      <c r="C1674" s="198" t="s">
        <v>1114</v>
      </c>
      <c r="D1674" s="210" t="s">
        <v>4733</v>
      </c>
      <c r="E1674" s="200" t="s">
        <v>4734</v>
      </c>
    </row>
    <row r="1675" spans="1:5" ht="30">
      <c r="A1675" s="198" t="s">
        <v>575</v>
      </c>
      <c r="B1675" s="198" t="s">
        <v>576</v>
      </c>
      <c r="C1675" s="198" t="s">
        <v>1114</v>
      </c>
      <c r="D1675" s="210" t="s">
        <v>4735</v>
      </c>
      <c r="E1675" s="200" t="s">
        <v>4736</v>
      </c>
    </row>
    <row r="1676" spans="1:5" ht="60.75" customHeight="1">
      <c r="A1676" s="198" t="s">
        <v>575</v>
      </c>
      <c r="B1676" s="198" t="s">
        <v>576</v>
      </c>
      <c r="C1676" s="198" t="s">
        <v>1114</v>
      </c>
      <c r="D1676" s="210" t="s">
        <v>4737</v>
      </c>
      <c r="E1676" s="200" t="s">
        <v>4738</v>
      </c>
    </row>
    <row r="1677" spans="1:5" ht="32.25" customHeight="1">
      <c r="A1677" s="198" t="s">
        <v>575</v>
      </c>
      <c r="B1677" s="198" t="s">
        <v>576</v>
      </c>
      <c r="C1677" s="198" t="s">
        <v>1114</v>
      </c>
      <c r="D1677" s="210" t="s">
        <v>4739</v>
      </c>
      <c r="E1677" s="200" t="s">
        <v>4740</v>
      </c>
    </row>
    <row r="1678" spans="1:5" ht="43.5" customHeight="1">
      <c r="A1678" s="198" t="s">
        <v>575</v>
      </c>
      <c r="B1678" s="198" t="s">
        <v>576</v>
      </c>
      <c r="C1678" s="198" t="s">
        <v>1114</v>
      </c>
      <c r="D1678" s="210" t="s">
        <v>4343</v>
      </c>
      <c r="E1678" s="200" t="s">
        <v>4741</v>
      </c>
    </row>
    <row r="1679" spans="1:5" ht="45">
      <c r="A1679" s="198" t="s">
        <v>575</v>
      </c>
      <c r="B1679" s="198" t="s">
        <v>576</v>
      </c>
      <c r="C1679" s="198" t="s">
        <v>1114</v>
      </c>
      <c r="D1679" s="210" t="s">
        <v>4343</v>
      </c>
      <c r="E1679" s="200" t="s">
        <v>4742</v>
      </c>
    </row>
    <row r="1680" spans="1:5" ht="45">
      <c r="A1680" s="198" t="s">
        <v>575</v>
      </c>
      <c r="B1680" s="198" t="s">
        <v>576</v>
      </c>
      <c r="C1680" s="198" t="s">
        <v>1114</v>
      </c>
      <c r="D1680" s="210" t="s">
        <v>4743</v>
      </c>
      <c r="E1680" s="200" t="s">
        <v>4744</v>
      </c>
    </row>
    <row r="1681" spans="1:5" ht="45">
      <c r="A1681" s="198" t="s">
        <v>575</v>
      </c>
      <c r="B1681" s="198" t="s">
        <v>576</v>
      </c>
      <c r="C1681" s="198" t="s">
        <v>1114</v>
      </c>
      <c r="D1681" s="210" t="s">
        <v>4745</v>
      </c>
      <c r="E1681" s="200" t="s">
        <v>4746</v>
      </c>
    </row>
    <row r="1682" spans="1:5" ht="28.5" customHeight="1">
      <c r="A1682" s="198" t="s">
        <v>575</v>
      </c>
      <c r="B1682" s="198" t="s">
        <v>576</v>
      </c>
      <c r="C1682" s="198" t="s">
        <v>1114</v>
      </c>
      <c r="D1682" s="210" t="s">
        <v>4745</v>
      </c>
      <c r="E1682" s="200" t="s">
        <v>4747</v>
      </c>
    </row>
    <row r="1683" spans="1:5" ht="45">
      <c r="A1683" s="198" t="s">
        <v>575</v>
      </c>
      <c r="B1683" s="198" t="s">
        <v>576</v>
      </c>
      <c r="C1683" s="198" t="s">
        <v>1114</v>
      </c>
      <c r="D1683" s="210" t="s">
        <v>4748</v>
      </c>
      <c r="E1683" s="200" t="s">
        <v>4749</v>
      </c>
    </row>
    <row r="1684" spans="1:5" ht="45">
      <c r="A1684" s="198" t="s">
        <v>575</v>
      </c>
      <c r="B1684" s="198" t="s">
        <v>576</v>
      </c>
      <c r="C1684" s="198" t="s">
        <v>1114</v>
      </c>
      <c r="D1684" s="210" t="s">
        <v>4750</v>
      </c>
      <c r="E1684" s="200" t="s">
        <v>4751</v>
      </c>
    </row>
    <row r="1685" spans="1:5" ht="45">
      <c r="A1685" s="198" t="s">
        <v>575</v>
      </c>
      <c r="B1685" s="198" t="s">
        <v>576</v>
      </c>
      <c r="C1685" s="198" t="s">
        <v>1114</v>
      </c>
      <c r="D1685" s="210" t="s">
        <v>4752</v>
      </c>
      <c r="E1685" s="200" t="s">
        <v>4753</v>
      </c>
    </row>
    <row r="1686" spans="1:5" ht="45">
      <c r="A1686" s="198" t="s">
        <v>575</v>
      </c>
      <c r="B1686" s="198" t="s">
        <v>576</v>
      </c>
      <c r="C1686" s="198" t="s">
        <v>1114</v>
      </c>
      <c r="D1686" s="210" t="s">
        <v>4754</v>
      </c>
      <c r="E1686" s="200" t="s">
        <v>4755</v>
      </c>
    </row>
    <row r="1687" spans="1:5" ht="41.25" customHeight="1">
      <c r="A1687" s="198" t="s">
        <v>575</v>
      </c>
      <c r="B1687" s="198" t="s">
        <v>576</v>
      </c>
      <c r="C1687" s="198" t="s">
        <v>1114</v>
      </c>
      <c r="D1687" s="210" t="s">
        <v>4756</v>
      </c>
      <c r="E1687" s="200" t="s">
        <v>4757</v>
      </c>
    </row>
    <row r="1688" spans="1:5" ht="32.25" customHeight="1">
      <c r="A1688" s="198" t="s">
        <v>575</v>
      </c>
      <c r="B1688" s="198" t="s">
        <v>576</v>
      </c>
      <c r="C1688" s="198" t="s">
        <v>1114</v>
      </c>
      <c r="D1688" s="210" t="s">
        <v>1909</v>
      </c>
      <c r="E1688" s="200" t="s">
        <v>4758</v>
      </c>
    </row>
    <row r="1689" spans="1:5" ht="45">
      <c r="A1689" s="198" t="s">
        <v>575</v>
      </c>
      <c r="B1689" s="198" t="s">
        <v>576</v>
      </c>
      <c r="C1689" s="198" t="s">
        <v>1114</v>
      </c>
      <c r="D1689" s="210" t="s">
        <v>4759</v>
      </c>
      <c r="E1689" s="200" t="s">
        <v>4760</v>
      </c>
    </row>
    <row r="1690" spans="1:5" ht="45">
      <c r="A1690" s="198" t="s">
        <v>575</v>
      </c>
      <c r="B1690" s="198" t="s">
        <v>576</v>
      </c>
      <c r="C1690" s="198" t="s">
        <v>1114</v>
      </c>
      <c r="D1690" s="210" t="s">
        <v>4761</v>
      </c>
      <c r="E1690" s="200" t="s">
        <v>4762</v>
      </c>
    </row>
    <row r="1691" spans="1:5" ht="61.5" customHeight="1">
      <c r="A1691" s="198" t="s">
        <v>575</v>
      </c>
      <c r="B1691" s="198" t="s">
        <v>576</v>
      </c>
      <c r="C1691" s="198" t="s">
        <v>1114</v>
      </c>
      <c r="D1691" s="210" t="s">
        <v>3080</v>
      </c>
      <c r="E1691" s="200" t="s">
        <v>4763</v>
      </c>
    </row>
    <row r="1692" spans="1:5" ht="60">
      <c r="A1692" s="198" t="s">
        <v>575</v>
      </c>
      <c r="B1692" s="198" t="s">
        <v>576</v>
      </c>
      <c r="C1692" s="198" t="s">
        <v>1114</v>
      </c>
      <c r="D1692" s="210" t="s">
        <v>4764</v>
      </c>
      <c r="E1692" s="200" t="s">
        <v>4765</v>
      </c>
    </row>
    <row r="1693" spans="1:5" ht="45">
      <c r="A1693" s="198" t="s">
        <v>575</v>
      </c>
      <c r="B1693" s="198" t="s">
        <v>576</v>
      </c>
      <c r="C1693" s="198" t="s">
        <v>1114</v>
      </c>
      <c r="D1693" s="210" t="s">
        <v>4764</v>
      </c>
      <c r="E1693" s="200" t="s">
        <v>4766</v>
      </c>
    </row>
    <row r="1694" spans="1:5" ht="60" customHeight="1">
      <c r="A1694" s="198" t="s">
        <v>575</v>
      </c>
      <c r="B1694" s="198" t="s">
        <v>576</v>
      </c>
      <c r="C1694" s="198" t="s">
        <v>1114</v>
      </c>
      <c r="D1694" s="210" t="s">
        <v>4767</v>
      </c>
      <c r="E1694" s="200" t="s">
        <v>4768</v>
      </c>
    </row>
    <row r="1695" spans="1:5" ht="45">
      <c r="A1695" s="198" t="s">
        <v>575</v>
      </c>
      <c r="B1695" s="198" t="s">
        <v>576</v>
      </c>
      <c r="C1695" s="198" t="s">
        <v>1114</v>
      </c>
      <c r="D1695" s="210" t="s">
        <v>4769</v>
      </c>
      <c r="E1695" s="200" t="s">
        <v>4770</v>
      </c>
    </row>
    <row r="1696" spans="1:5" ht="60">
      <c r="A1696" s="198" t="s">
        <v>575</v>
      </c>
      <c r="B1696" s="198" t="s">
        <v>576</v>
      </c>
      <c r="C1696" s="198" t="s">
        <v>1114</v>
      </c>
      <c r="D1696" s="210" t="s">
        <v>4771</v>
      </c>
      <c r="E1696" s="200" t="s">
        <v>4772</v>
      </c>
    </row>
    <row r="1697" spans="1:5" ht="57" customHeight="1">
      <c r="A1697" s="198" t="s">
        <v>575</v>
      </c>
      <c r="B1697" s="198" t="s">
        <v>576</v>
      </c>
      <c r="C1697" s="198" t="s">
        <v>1114</v>
      </c>
      <c r="D1697" s="210" t="s">
        <v>4773</v>
      </c>
      <c r="E1697" s="200" t="s">
        <v>4774</v>
      </c>
    </row>
    <row r="1698" spans="1:5" ht="42.75" customHeight="1">
      <c r="A1698" s="198" t="s">
        <v>575</v>
      </c>
      <c r="B1698" s="198" t="s">
        <v>576</v>
      </c>
      <c r="C1698" s="198" t="s">
        <v>1114</v>
      </c>
      <c r="D1698" s="210" t="s">
        <v>4775</v>
      </c>
      <c r="E1698" s="200" t="s">
        <v>4776</v>
      </c>
    </row>
    <row r="1699" spans="1:5" ht="30">
      <c r="A1699" s="198" t="s">
        <v>575</v>
      </c>
      <c r="B1699" s="198" t="s">
        <v>576</v>
      </c>
      <c r="C1699" s="198" t="s">
        <v>1114</v>
      </c>
      <c r="D1699" s="210" t="s">
        <v>4775</v>
      </c>
      <c r="E1699" s="200" t="s">
        <v>4777</v>
      </c>
    </row>
    <row r="1700" spans="1:5" ht="45">
      <c r="A1700" s="198" t="s">
        <v>575</v>
      </c>
      <c r="B1700" s="198" t="s">
        <v>576</v>
      </c>
      <c r="C1700" s="198" t="s">
        <v>1114</v>
      </c>
      <c r="D1700" s="210" t="s">
        <v>4778</v>
      </c>
      <c r="E1700" s="200" t="s">
        <v>4779</v>
      </c>
    </row>
    <row r="1701" spans="1:5" ht="45">
      <c r="A1701" s="198" t="s">
        <v>575</v>
      </c>
      <c r="B1701" s="198" t="s">
        <v>576</v>
      </c>
      <c r="C1701" s="198" t="s">
        <v>1114</v>
      </c>
      <c r="D1701" s="210" t="s">
        <v>4780</v>
      </c>
      <c r="E1701" s="200" t="s">
        <v>4781</v>
      </c>
    </row>
    <row r="1702" spans="1:5" ht="45">
      <c r="A1702" s="198" t="s">
        <v>575</v>
      </c>
      <c r="B1702" s="198" t="s">
        <v>576</v>
      </c>
      <c r="C1702" s="198" t="s">
        <v>1114</v>
      </c>
      <c r="D1702" s="210" t="s">
        <v>4782</v>
      </c>
      <c r="E1702" s="200" t="s">
        <v>4783</v>
      </c>
    </row>
    <row r="1703" spans="1:5" ht="45">
      <c r="A1703" s="198" t="s">
        <v>575</v>
      </c>
      <c r="B1703" s="198" t="s">
        <v>576</v>
      </c>
      <c r="C1703" s="198" t="s">
        <v>1114</v>
      </c>
      <c r="D1703" s="210" t="s">
        <v>4784</v>
      </c>
      <c r="E1703" s="200" t="s">
        <v>4785</v>
      </c>
    </row>
    <row r="1704" spans="1:5" ht="30">
      <c r="A1704" s="198" t="s">
        <v>575</v>
      </c>
      <c r="B1704" s="198" t="s">
        <v>576</v>
      </c>
      <c r="C1704" s="198" t="s">
        <v>1114</v>
      </c>
      <c r="D1704" s="210" t="s">
        <v>4786</v>
      </c>
      <c r="E1704" s="200" t="s">
        <v>4787</v>
      </c>
    </row>
    <row r="1705" spans="1:5" ht="45">
      <c r="A1705" s="198" t="s">
        <v>575</v>
      </c>
      <c r="B1705" s="198" t="s">
        <v>576</v>
      </c>
      <c r="C1705" s="198" t="s">
        <v>1114</v>
      </c>
      <c r="D1705" s="210" t="s">
        <v>4788</v>
      </c>
      <c r="E1705" s="200" t="s">
        <v>4789</v>
      </c>
    </row>
    <row r="1706" spans="1:5" ht="46.5" customHeight="1">
      <c r="A1706" s="198" t="s">
        <v>575</v>
      </c>
      <c r="B1706" s="198" t="s">
        <v>576</v>
      </c>
      <c r="C1706" s="198" t="s">
        <v>1114</v>
      </c>
      <c r="D1706" s="210" t="s">
        <v>4790</v>
      </c>
      <c r="E1706" s="200" t="s">
        <v>4791</v>
      </c>
    </row>
    <row r="1707" spans="1:5" ht="57" customHeight="1">
      <c r="A1707" s="198" t="s">
        <v>575</v>
      </c>
      <c r="B1707" s="198" t="s">
        <v>576</v>
      </c>
      <c r="C1707" s="198" t="s">
        <v>1114</v>
      </c>
      <c r="D1707" s="210" t="s">
        <v>4790</v>
      </c>
      <c r="E1707" s="200" t="s">
        <v>4792</v>
      </c>
    </row>
    <row r="1708" spans="1:5" ht="15">
      <c r="A1708" s="198" t="s">
        <v>575</v>
      </c>
      <c r="B1708" s="198" t="s">
        <v>576</v>
      </c>
      <c r="C1708" s="198" t="s">
        <v>1114</v>
      </c>
      <c r="D1708" s="210" t="s">
        <v>4793</v>
      </c>
      <c r="E1708" s="200" t="s">
        <v>4794</v>
      </c>
    </row>
    <row r="1709" spans="1:5" ht="45">
      <c r="A1709" s="198" t="s">
        <v>575</v>
      </c>
      <c r="B1709" s="198" t="s">
        <v>576</v>
      </c>
      <c r="C1709" s="198" t="s">
        <v>1114</v>
      </c>
      <c r="D1709" s="210" t="s">
        <v>4795</v>
      </c>
      <c r="E1709" s="200" t="s">
        <v>4796</v>
      </c>
    </row>
    <row r="1710" spans="1:5" ht="45">
      <c r="A1710" s="198" t="s">
        <v>575</v>
      </c>
      <c r="B1710" s="198" t="s">
        <v>576</v>
      </c>
      <c r="C1710" s="198" t="s">
        <v>1114</v>
      </c>
      <c r="D1710" s="210" t="s">
        <v>4797</v>
      </c>
      <c r="E1710" s="200" t="s">
        <v>4798</v>
      </c>
    </row>
    <row r="1711" spans="1:5" ht="30">
      <c r="A1711" s="198" t="s">
        <v>575</v>
      </c>
      <c r="B1711" s="198" t="s">
        <v>576</v>
      </c>
      <c r="C1711" s="198" t="s">
        <v>1114</v>
      </c>
      <c r="D1711" s="210" t="s">
        <v>4799</v>
      </c>
      <c r="E1711" s="200" t="s">
        <v>4800</v>
      </c>
    </row>
    <row r="1712" spans="1:5" ht="45">
      <c r="A1712" s="198" t="s">
        <v>575</v>
      </c>
      <c r="B1712" s="198" t="s">
        <v>576</v>
      </c>
      <c r="C1712" s="198" t="s">
        <v>1114</v>
      </c>
      <c r="D1712" s="210" t="s">
        <v>4801</v>
      </c>
      <c r="E1712" s="200" t="s">
        <v>4802</v>
      </c>
    </row>
    <row r="1713" spans="1:5" ht="45.75" customHeight="1">
      <c r="A1713" s="198" t="s">
        <v>575</v>
      </c>
      <c r="B1713" s="198" t="s">
        <v>576</v>
      </c>
      <c r="C1713" s="198" t="s">
        <v>1114</v>
      </c>
      <c r="D1713" s="210" t="s">
        <v>4803</v>
      </c>
      <c r="E1713" s="200" t="s">
        <v>4804</v>
      </c>
    </row>
    <row r="1714" spans="1:5" ht="30">
      <c r="A1714" s="198" t="s">
        <v>575</v>
      </c>
      <c r="B1714" s="198" t="s">
        <v>576</v>
      </c>
      <c r="C1714" s="198" t="s">
        <v>1114</v>
      </c>
      <c r="D1714" s="210" t="s">
        <v>4805</v>
      </c>
      <c r="E1714" s="200" t="s">
        <v>4806</v>
      </c>
    </row>
    <row r="1715" spans="1:5" ht="45">
      <c r="A1715" s="198" t="s">
        <v>575</v>
      </c>
      <c r="B1715" s="198" t="s">
        <v>576</v>
      </c>
      <c r="C1715" s="198" t="s">
        <v>1114</v>
      </c>
      <c r="D1715" s="210" t="s">
        <v>4807</v>
      </c>
      <c r="E1715" s="200" t="s">
        <v>4808</v>
      </c>
    </row>
    <row r="1716" spans="1:5" ht="45">
      <c r="A1716" s="198" t="s">
        <v>575</v>
      </c>
      <c r="B1716" s="198" t="s">
        <v>576</v>
      </c>
      <c r="C1716" s="198" t="s">
        <v>1114</v>
      </c>
      <c r="D1716" s="210" t="s">
        <v>4809</v>
      </c>
      <c r="E1716" s="200" t="s">
        <v>4810</v>
      </c>
    </row>
    <row r="1717" spans="1:5" ht="45">
      <c r="A1717" s="198" t="s">
        <v>575</v>
      </c>
      <c r="B1717" s="198" t="s">
        <v>576</v>
      </c>
      <c r="C1717" s="198" t="s">
        <v>1114</v>
      </c>
      <c r="D1717" s="210" t="s">
        <v>4811</v>
      </c>
      <c r="E1717" s="200" t="s">
        <v>4812</v>
      </c>
    </row>
    <row r="1718" spans="1:5" ht="45">
      <c r="A1718" s="198" t="s">
        <v>575</v>
      </c>
      <c r="B1718" s="198" t="s">
        <v>576</v>
      </c>
      <c r="C1718" s="198" t="s">
        <v>1114</v>
      </c>
      <c r="D1718" s="210" t="s">
        <v>4813</v>
      </c>
      <c r="E1718" s="200" t="s">
        <v>4814</v>
      </c>
    </row>
    <row r="1719" spans="1:5" ht="45">
      <c r="A1719" s="198" t="s">
        <v>575</v>
      </c>
      <c r="B1719" s="198" t="s">
        <v>576</v>
      </c>
      <c r="C1719" s="198" t="s">
        <v>1114</v>
      </c>
      <c r="D1719" s="210" t="s">
        <v>4815</v>
      </c>
      <c r="E1719" s="200" t="s">
        <v>4816</v>
      </c>
    </row>
    <row r="1720" spans="1:5" ht="87" customHeight="1">
      <c r="A1720" s="198" t="s">
        <v>575</v>
      </c>
      <c r="B1720" s="198" t="s">
        <v>576</v>
      </c>
      <c r="C1720" s="198" t="s">
        <v>1114</v>
      </c>
      <c r="D1720" s="210" t="s">
        <v>4817</v>
      </c>
      <c r="E1720" s="200" t="s">
        <v>4818</v>
      </c>
    </row>
    <row r="1721" spans="1:5" ht="45">
      <c r="A1721" s="198" t="s">
        <v>575</v>
      </c>
      <c r="B1721" s="198" t="s">
        <v>576</v>
      </c>
      <c r="C1721" s="198" t="s">
        <v>1114</v>
      </c>
      <c r="D1721" s="210" t="s">
        <v>4819</v>
      </c>
      <c r="E1721" s="200" t="s">
        <v>4820</v>
      </c>
    </row>
    <row r="1722" spans="1:5" ht="45">
      <c r="A1722" s="198" t="s">
        <v>575</v>
      </c>
      <c r="B1722" s="198" t="s">
        <v>576</v>
      </c>
      <c r="C1722" s="198" t="s">
        <v>1114</v>
      </c>
      <c r="D1722" s="210" t="s">
        <v>4821</v>
      </c>
      <c r="E1722" s="200" t="s">
        <v>4822</v>
      </c>
    </row>
    <row r="1723" spans="1:5" ht="45">
      <c r="A1723" s="198" t="s">
        <v>575</v>
      </c>
      <c r="B1723" s="198" t="s">
        <v>576</v>
      </c>
      <c r="C1723" s="198" t="s">
        <v>1114</v>
      </c>
      <c r="D1723" s="210" t="s">
        <v>4823</v>
      </c>
      <c r="E1723" s="200" t="s">
        <v>4824</v>
      </c>
    </row>
    <row r="1724" spans="1:5" ht="45">
      <c r="A1724" s="198" t="s">
        <v>575</v>
      </c>
      <c r="B1724" s="198" t="s">
        <v>576</v>
      </c>
      <c r="C1724" s="198" t="s">
        <v>1114</v>
      </c>
      <c r="D1724" s="199" t="s">
        <v>4825</v>
      </c>
      <c r="E1724" s="200" t="s">
        <v>4826</v>
      </c>
    </row>
    <row r="1725" spans="1:5" ht="62.25" customHeight="1">
      <c r="A1725" s="198" t="s">
        <v>575</v>
      </c>
      <c r="B1725" s="198" t="s">
        <v>576</v>
      </c>
      <c r="C1725" s="198" t="s">
        <v>1114</v>
      </c>
      <c r="D1725" s="199" t="s">
        <v>4825</v>
      </c>
      <c r="E1725" s="200" t="s">
        <v>4827</v>
      </c>
    </row>
    <row r="1726" spans="1:5" ht="24.75" customHeight="1">
      <c r="A1726" s="198" t="s">
        <v>575</v>
      </c>
      <c r="B1726" s="198" t="s">
        <v>576</v>
      </c>
      <c r="C1726" s="198" t="s">
        <v>1114</v>
      </c>
      <c r="D1726" s="199" t="s">
        <v>4828</v>
      </c>
      <c r="E1726" s="200" t="s">
        <v>4829</v>
      </c>
    </row>
    <row r="1727" spans="1:5" ht="19.5" customHeight="1">
      <c r="A1727" s="198" t="s">
        <v>575</v>
      </c>
      <c r="B1727" s="198" t="s">
        <v>576</v>
      </c>
      <c r="C1727" s="198" t="s">
        <v>1114</v>
      </c>
      <c r="D1727" s="199" t="s">
        <v>4830</v>
      </c>
      <c r="E1727" s="200" t="s">
        <v>4831</v>
      </c>
    </row>
    <row r="1728" spans="1:5" ht="45">
      <c r="A1728" s="198" t="s">
        <v>575</v>
      </c>
      <c r="B1728" s="198" t="s">
        <v>576</v>
      </c>
      <c r="C1728" s="198" t="s">
        <v>1114</v>
      </c>
      <c r="D1728" s="199" t="s">
        <v>4832</v>
      </c>
      <c r="E1728" s="200" t="s">
        <v>4833</v>
      </c>
    </row>
    <row r="1729" spans="1:5" ht="30">
      <c r="A1729" s="198" t="s">
        <v>575</v>
      </c>
      <c r="B1729" s="198" t="s">
        <v>576</v>
      </c>
      <c r="C1729" s="198" t="s">
        <v>1114</v>
      </c>
      <c r="D1729" s="199" t="s">
        <v>4834</v>
      </c>
      <c r="E1729" s="200" t="s">
        <v>4835</v>
      </c>
    </row>
    <row r="1730" spans="1:5" ht="51" customHeight="1">
      <c r="A1730" s="198" t="s">
        <v>575</v>
      </c>
      <c r="B1730" s="198" t="s">
        <v>576</v>
      </c>
      <c r="C1730" s="198" t="s">
        <v>1114</v>
      </c>
      <c r="D1730" s="199" t="s">
        <v>4836</v>
      </c>
      <c r="E1730" s="201" t="s">
        <v>4837</v>
      </c>
    </row>
    <row r="1731" spans="1:5" ht="30">
      <c r="A1731" s="198" t="s">
        <v>575</v>
      </c>
      <c r="B1731" s="198" t="s">
        <v>576</v>
      </c>
      <c r="C1731" s="198" t="s">
        <v>1114</v>
      </c>
      <c r="D1731" s="199" t="s">
        <v>4838</v>
      </c>
      <c r="E1731" s="200" t="s">
        <v>4839</v>
      </c>
    </row>
    <row r="1732" spans="1:5" ht="60">
      <c r="A1732" s="198" t="s">
        <v>575</v>
      </c>
      <c r="B1732" s="198" t="s">
        <v>576</v>
      </c>
      <c r="C1732" s="198" t="s">
        <v>1114</v>
      </c>
      <c r="D1732" s="199" t="s">
        <v>4840</v>
      </c>
      <c r="E1732" s="200" t="s">
        <v>4841</v>
      </c>
    </row>
    <row r="1733" spans="1:5" ht="45">
      <c r="A1733" s="198" t="s">
        <v>575</v>
      </c>
      <c r="B1733" s="198" t="s">
        <v>576</v>
      </c>
      <c r="C1733" s="198" t="s">
        <v>1114</v>
      </c>
      <c r="D1733" s="210" t="s">
        <v>4842</v>
      </c>
      <c r="E1733" s="200" t="s">
        <v>4843</v>
      </c>
    </row>
    <row r="1734" spans="1:5" ht="30">
      <c r="A1734" s="198" t="s">
        <v>575</v>
      </c>
      <c r="B1734" s="198" t="s">
        <v>576</v>
      </c>
      <c r="C1734" s="198" t="s">
        <v>1114</v>
      </c>
      <c r="D1734" s="210" t="s">
        <v>4844</v>
      </c>
      <c r="E1734" s="200" t="s">
        <v>4845</v>
      </c>
    </row>
    <row r="1735" spans="1:5" ht="30">
      <c r="A1735" s="198" t="s">
        <v>575</v>
      </c>
      <c r="B1735" s="198" t="s">
        <v>576</v>
      </c>
      <c r="C1735" s="198" t="s">
        <v>1114</v>
      </c>
      <c r="D1735" s="210" t="s">
        <v>4846</v>
      </c>
      <c r="E1735" s="200" t="s">
        <v>4847</v>
      </c>
    </row>
    <row r="1736" spans="1:5" ht="45">
      <c r="A1736" s="198" t="s">
        <v>575</v>
      </c>
      <c r="B1736" s="198" t="s">
        <v>576</v>
      </c>
      <c r="C1736" s="198" t="s">
        <v>1114</v>
      </c>
      <c r="D1736" s="210" t="s">
        <v>4848</v>
      </c>
      <c r="E1736" s="200" t="s">
        <v>4849</v>
      </c>
    </row>
    <row r="1737" spans="1:5" ht="45">
      <c r="A1737" s="198" t="s">
        <v>575</v>
      </c>
      <c r="B1737" s="198" t="s">
        <v>576</v>
      </c>
      <c r="C1737" s="198" t="s">
        <v>1114</v>
      </c>
      <c r="D1737" s="210" t="s">
        <v>4850</v>
      </c>
      <c r="E1737" s="200" t="s">
        <v>4851</v>
      </c>
    </row>
    <row r="1738" spans="1:5" ht="45">
      <c r="A1738" s="198" t="s">
        <v>575</v>
      </c>
      <c r="B1738" s="198" t="s">
        <v>576</v>
      </c>
      <c r="C1738" s="198" t="s">
        <v>1114</v>
      </c>
      <c r="D1738" s="210" t="s">
        <v>4852</v>
      </c>
      <c r="E1738" s="200" t="s">
        <v>4853</v>
      </c>
    </row>
    <row r="1739" spans="1:5" ht="45">
      <c r="A1739" s="198" t="s">
        <v>575</v>
      </c>
      <c r="B1739" s="198" t="s">
        <v>576</v>
      </c>
      <c r="C1739" s="198" t="s">
        <v>1114</v>
      </c>
      <c r="D1739" s="210" t="s">
        <v>4854</v>
      </c>
      <c r="E1739" s="200" t="s">
        <v>4855</v>
      </c>
    </row>
    <row r="1740" spans="1:5" ht="45">
      <c r="A1740" s="198" t="s">
        <v>575</v>
      </c>
      <c r="B1740" s="198" t="s">
        <v>576</v>
      </c>
      <c r="C1740" s="198" t="s">
        <v>1114</v>
      </c>
      <c r="D1740" s="210" t="s">
        <v>4856</v>
      </c>
      <c r="E1740" s="200" t="s">
        <v>4857</v>
      </c>
    </row>
    <row r="1741" spans="1:5" ht="45">
      <c r="A1741" s="198" t="s">
        <v>575</v>
      </c>
      <c r="B1741" s="198" t="s">
        <v>576</v>
      </c>
      <c r="C1741" s="198" t="s">
        <v>1114</v>
      </c>
      <c r="D1741" s="210" t="s">
        <v>4858</v>
      </c>
      <c r="E1741" s="200" t="s">
        <v>4859</v>
      </c>
    </row>
    <row r="1742" spans="1:5" ht="60" customHeight="1">
      <c r="A1742" s="198" t="s">
        <v>575</v>
      </c>
      <c r="B1742" s="198" t="s">
        <v>576</v>
      </c>
      <c r="C1742" s="198" t="s">
        <v>1114</v>
      </c>
      <c r="D1742" s="210" t="s">
        <v>4858</v>
      </c>
      <c r="E1742" s="200" t="s">
        <v>4860</v>
      </c>
    </row>
    <row r="1743" spans="1:5" ht="45">
      <c r="A1743" s="198" t="s">
        <v>575</v>
      </c>
      <c r="B1743" s="198" t="s">
        <v>576</v>
      </c>
      <c r="C1743" s="198" t="s">
        <v>1114</v>
      </c>
      <c r="D1743" s="210" t="s">
        <v>4861</v>
      </c>
      <c r="E1743" s="200" t="s">
        <v>4862</v>
      </c>
    </row>
    <row r="1744" spans="1:5" ht="30">
      <c r="A1744" s="198" t="s">
        <v>575</v>
      </c>
      <c r="B1744" s="198" t="s">
        <v>576</v>
      </c>
      <c r="C1744" s="198" t="s">
        <v>1114</v>
      </c>
      <c r="D1744" s="210" t="s">
        <v>4863</v>
      </c>
      <c r="E1744" s="200" t="s">
        <v>4864</v>
      </c>
    </row>
    <row r="1745" spans="1:5" ht="30">
      <c r="A1745" s="198" t="s">
        <v>575</v>
      </c>
      <c r="B1745" s="198" t="s">
        <v>576</v>
      </c>
      <c r="C1745" s="198" t="s">
        <v>1114</v>
      </c>
      <c r="D1745" s="210" t="s">
        <v>4865</v>
      </c>
      <c r="E1745" s="200" t="s">
        <v>4866</v>
      </c>
    </row>
    <row r="1746" spans="1:5" ht="60">
      <c r="A1746" s="198" t="s">
        <v>575</v>
      </c>
      <c r="B1746" s="198" t="s">
        <v>576</v>
      </c>
      <c r="C1746" s="198" t="s">
        <v>1114</v>
      </c>
      <c r="D1746" s="210" t="s">
        <v>4867</v>
      </c>
      <c r="E1746" s="219" t="s">
        <v>4868</v>
      </c>
    </row>
    <row r="1747" spans="1:5" ht="45">
      <c r="A1747" s="198" t="s">
        <v>575</v>
      </c>
      <c r="B1747" s="198" t="s">
        <v>576</v>
      </c>
      <c r="C1747" s="198" t="s">
        <v>1114</v>
      </c>
      <c r="D1747" s="210" t="s">
        <v>4869</v>
      </c>
      <c r="E1747" s="200" t="s">
        <v>4870</v>
      </c>
    </row>
    <row r="1748" spans="1:5" ht="30">
      <c r="A1748" s="198" t="s">
        <v>575</v>
      </c>
      <c r="B1748" s="198" t="s">
        <v>576</v>
      </c>
      <c r="C1748" s="198" t="s">
        <v>1114</v>
      </c>
      <c r="D1748" s="210" t="s">
        <v>4871</v>
      </c>
      <c r="E1748" s="200" t="s">
        <v>4872</v>
      </c>
    </row>
    <row r="1749" spans="1:5" ht="30.75" customHeight="1">
      <c r="A1749" s="198" t="s">
        <v>575</v>
      </c>
      <c r="B1749" s="198" t="s">
        <v>576</v>
      </c>
      <c r="C1749" s="198" t="s">
        <v>1114</v>
      </c>
      <c r="D1749" s="210" t="s">
        <v>4873</v>
      </c>
      <c r="E1749" s="200" t="s">
        <v>4874</v>
      </c>
    </row>
    <row r="1750" spans="1:5" ht="19.5" customHeight="1">
      <c r="A1750" s="198" t="s">
        <v>575</v>
      </c>
      <c r="B1750" s="198" t="s">
        <v>576</v>
      </c>
      <c r="C1750" s="198" t="s">
        <v>1114</v>
      </c>
      <c r="D1750" s="210" t="s">
        <v>4875</v>
      </c>
      <c r="E1750" s="200" t="s">
        <v>4876</v>
      </c>
    </row>
    <row r="1751" spans="1:5" ht="45">
      <c r="A1751" s="198" t="s">
        <v>575</v>
      </c>
      <c r="B1751" s="198" t="s">
        <v>576</v>
      </c>
      <c r="C1751" s="198" t="s">
        <v>1114</v>
      </c>
      <c r="D1751" s="210" t="s">
        <v>4877</v>
      </c>
      <c r="E1751" s="200" t="s">
        <v>4878</v>
      </c>
    </row>
    <row r="1752" spans="1:5" ht="45">
      <c r="A1752" s="198" t="s">
        <v>575</v>
      </c>
      <c r="B1752" s="198" t="s">
        <v>576</v>
      </c>
      <c r="C1752" s="198" t="s">
        <v>1114</v>
      </c>
      <c r="D1752" s="210" t="s">
        <v>3068</v>
      </c>
      <c r="E1752" s="200" t="s">
        <v>4879</v>
      </c>
    </row>
    <row r="1753" spans="1:5" ht="60">
      <c r="A1753" s="198" t="s">
        <v>575</v>
      </c>
      <c r="B1753" s="198" t="s">
        <v>576</v>
      </c>
      <c r="C1753" s="198" t="s">
        <v>1114</v>
      </c>
      <c r="D1753" s="210" t="s">
        <v>4880</v>
      </c>
      <c r="E1753" s="223" t="s">
        <v>4881</v>
      </c>
    </row>
    <row r="1754" spans="1:5" ht="45">
      <c r="A1754" s="198" t="s">
        <v>575</v>
      </c>
      <c r="B1754" s="198" t="s">
        <v>576</v>
      </c>
      <c r="C1754" s="198" t="s">
        <v>1114</v>
      </c>
      <c r="D1754" s="210" t="s">
        <v>4882</v>
      </c>
      <c r="E1754" s="223" t="s">
        <v>4883</v>
      </c>
    </row>
    <row r="1755" spans="1:5" ht="45">
      <c r="A1755" s="198" t="s">
        <v>575</v>
      </c>
      <c r="B1755" s="198" t="s">
        <v>576</v>
      </c>
      <c r="C1755" s="198" t="s">
        <v>1114</v>
      </c>
      <c r="D1755" s="210" t="s">
        <v>1945</v>
      </c>
      <c r="E1755" s="223" t="s">
        <v>4884</v>
      </c>
    </row>
    <row r="1756" spans="1:5" ht="83.25" customHeight="1">
      <c r="A1756" s="198" t="s">
        <v>575</v>
      </c>
      <c r="B1756" s="198" t="s">
        <v>576</v>
      </c>
      <c r="C1756" s="198" t="s">
        <v>1114</v>
      </c>
      <c r="D1756" s="199" t="s">
        <v>4885</v>
      </c>
      <c r="E1756" s="223" t="s">
        <v>4886</v>
      </c>
    </row>
    <row r="1757" spans="1:5" ht="56.25" customHeight="1">
      <c r="A1757" s="198" t="s">
        <v>575</v>
      </c>
      <c r="B1757" s="198" t="s">
        <v>576</v>
      </c>
      <c r="C1757" s="198" t="s">
        <v>1114</v>
      </c>
      <c r="D1757" s="199" t="s">
        <v>4887</v>
      </c>
      <c r="E1757" s="223" t="s">
        <v>4888</v>
      </c>
    </row>
    <row r="1758" spans="1:5" ht="44.25" customHeight="1">
      <c r="A1758" s="198" t="s">
        <v>575</v>
      </c>
      <c r="B1758" s="198" t="s">
        <v>576</v>
      </c>
      <c r="C1758" s="198" t="s">
        <v>1114</v>
      </c>
      <c r="D1758" s="199" t="s">
        <v>3103</v>
      </c>
      <c r="E1758" s="223" t="s">
        <v>4889</v>
      </c>
    </row>
    <row r="1759" spans="1:5" ht="87" customHeight="1">
      <c r="A1759" s="198" t="s">
        <v>575</v>
      </c>
      <c r="B1759" s="198" t="s">
        <v>576</v>
      </c>
      <c r="C1759" s="198" t="s">
        <v>1114</v>
      </c>
      <c r="D1759" s="199" t="s">
        <v>3103</v>
      </c>
      <c r="E1759" s="223" t="s">
        <v>4890</v>
      </c>
    </row>
    <row r="1760" spans="1:5" ht="44.25" customHeight="1">
      <c r="A1760" s="198" t="s">
        <v>575</v>
      </c>
      <c r="B1760" s="198" t="s">
        <v>576</v>
      </c>
      <c r="C1760" s="198" t="s">
        <v>1114</v>
      </c>
      <c r="D1760" s="199" t="s">
        <v>3103</v>
      </c>
      <c r="E1760" s="223" t="s">
        <v>4891</v>
      </c>
    </row>
    <row r="1761" spans="1:5" ht="70.5" customHeight="1">
      <c r="A1761" s="198" t="s">
        <v>575</v>
      </c>
      <c r="B1761" s="198" t="s">
        <v>576</v>
      </c>
      <c r="C1761" s="198" t="s">
        <v>1114</v>
      </c>
      <c r="D1761" s="199" t="s">
        <v>3103</v>
      </c>
      <c r="E1761" s="223" t="s">
        <v>4892</v>
      </c>
    </row>
    <row r="1762" spans="1:5" ht="45">
      <c r="A1762" s="198" t="s">
        <v>575</v>
      </c>
      <c r="B1762" s="198" t="s">
        <v>576</v>
      </c>
      <c r="C1762" s="198" t="s">
        <v>1114</v>
      </c>
      <c r="D1762" s="199" t="s">
        <v>4893</v>
      </c>
      <c r="E1762" s="223" t="s">
        <v>4894</v>
      </c>
    </row>
    <row r="1763" spans="1:5" ht="30">
      <c r="A1763" s="198" t="s">
        <v>575</v>
      </c>
      <c r="B1763" s="198" t="s">
        <v>576</v>
      </c>
      <c r="C1763" s="198" t="s">
        <v>1114</v>
      </c>
      <c r="D1763" s="210" t="s">
        <v>4895</v>
      </c>
      <c r="E1763" s="223" t="s">
        <v>4896</v>
      </c>
    </row>
    <row r="1764" spans="1:5" ht="45">
      <c r="A1764" s="198" t="s">
        <v>575</v>
      </c>
      <c r="B1764" s="198" t="s">
        <v>576</v>
      </c>
      <c r="C1764" s="198" t="s">
        <v>1114</v>
      </c>
      <c r="D1764" s="210" t="s">
        <v>4053</v>
      </c>
      <c r="E1764" s="223" t="s">
        <v>4897</v>
      </c>
    </row>
    <row r="1765" spans="1:5" ht="30">
      <c r="A1765" s="198" t="s">
        <v>575</v>
      </c>
      <c r="B1765" s="198" t="s">
        <v>576</v>
      </c>
      <c r="C1765" s="198" t="s">
        <v>1114</v>
      </c>
      <c r="D1765" s="210" t="s">
        <v>4898</v>
      </c>
      <c r="E1765" s="223" t="s">
        <v>4899</v>
      </c>
    </row>
    <row r="1766" spans="1:5" ht="45">
      <c r="A1766" s="198" t="s">
        <v>575</v>
      </c>
      <c r="B1766" s="198" t="s">
        <v>576</v>
      </c>
      <c r="C1766" s="198" t="s">
        <v>1114</v>
      </c>
      <c r="D1766" s="210" t="s">
        <v>4900</v>
      </c>
      <c r="E1766" s="223" t="s">
        <v>4901</v>
      </c>
    </row>
    <row r="1767" spans="1:5" ht="45" customHeight="1">
      <c r="A1767" s="198" t="s">
        <v>575</v>
      </c>
      <c r="B1767" s="198" t="s">
        <v>576</v>
      </c>
      <c r="C1767" s="198" t="s">
        <v>1114</v>
      </c>
      <c r="D1767" s="210" t="s">
        <v>4902</v>
      </c>
      <c r="E1767" s="223" t="s">
        <v>4903</v>
      </c>
    </row>
    <row r="1768" spans="1:5" ht="60">
      <c r="A1768" s="198" t="s">
        <v>575</v>
      </c>
      <c r="B1768" s="198" t="s">
        <v>576</v>
      </c>
      <c r="C1768" s="198" t="s">
        <v>1114</v>
      </c>
      <c r="D1768" s="210" t="s">
        <v>4904</v>
      </c>
      <c r="E1768" s="223" t="s">
        <v>4905</v>
      </c>
    </row>
    <row r="1769" spans="1:5" ht="63" customHeight="1">
      <c r="A1769" s="198" t="s">
        <v>575</v>
      </c>
      <c r="B1769" s="198" t="s">
        <v>576</v>
      </c>
      <c r="C1769" s="198" t="s">
        <v>1114</v>
      </c>
      <c r="D1769" s="210" t="s">
        <v>4906</v>
      </c>
      <c r="E1769" s="223" t="s">
        <v>4907</v>
      </c>
    </row>
    <row r="1770" spans="1:5" ht="120.75" customHeight="1">
      <c r="A1770" s="198" t="s">
        <v>575</v>
      </c>
      <c r="B1770" s="198" t="s">
        <v>576</v>
      </c>
      <c r="C1770" s="198" t="s">
        <v>1114</v>
      </c>
      <c r="D1770" s="210" t="s">
        <v>4908</v>
      </c>
      <c r="E1770" s="223" t="s">
        <v>4899</v>
      </c>
    </row>
    <row r="1771" spans="1:5" ht="73.5" customHeight="1">
      <c r="A1771" s="198" t="s">
        <v>575</v>
      </c>
      <c r="B1771" s="198" t="s">
        <v>576</v>
      </c>
      <c r="C1771" s="198" t="s">
        <v>1114</v>
      </c>
      <c r="D1771" s="210" t="s">
        <v>4909</v>
      </c>
      <c r="E1771" s="223" t="s">
        <v>4910</v>
      </c>
    </row>
    <row r="1772" spans="1:5" ht="45">
      <c r="A1772" s="198" t="s">
        <v>575</v>
      </c>
      <c r="B1772" s="198" t="s">
        <v>576</v>
      </c>
      <c r="C1772" s="198" t="s">
        <v>1114</v>
      </c>
      <c r="D1772" s="210" t="s">
        <v>4911</v>
      </c>
      <c r="E1772" s="200" t="s">
        <v>4912</v>
      </c>
    </row>
    <row r="1773" spans="1:5" ht="45">
      <c r="A1773" s="198" t="s">
        <v>575</v>
      </c>
      <c r="B1773" s="198" t="s">
        <v>576</v>
      </c>
      <c r="C1773" s="198" t="s">
        <v>1114</v>
      </c>
      <c r="D1773" s="199" t="s">
        <v>4913</v>
      </c>
      <c r="E1773" s="200" t="s">
        <v>4914</v>
      </c>
    </row>
    <row r="1774" spans="1:5" ht="30">
      <c r="A1774" s="198" t="s">
        <v>575</v>
      </c>
      <c r="B1774" s="198" t="s">
        <v>576</v>
      </c>
      <c r="C1774" s="198" t="s">
        <v>1114</v>
      </c>
      <c r="D1774" s="210" t="s">
        <v>4915</v>
      </c>
      <c r="E1774" s="200" t="s">
        <v>4916</v>
      </c>
    </row>
    <row r="1775" spans="1:5" ht="45">
      <c r="A1775" s="198" t="s">
        <v>575</v>
      </c>
      <c r="B1775" s="198" t="s">
        <v>576</v>
      </c>
      <c r="C1775" s="198" t="s">
        <v>1114</v>
      </c>
      <c r="D1775" s="210" t="s">
        <v>4917</v>
      </c>
      <c r="E1775" s="200" t="s">
        <v>4918</v>
      </c>
    </row>
    <row r="1776" spans="1:5" ht="72.75" customHeight="1">
      <c r="A1776" s="198" t="s">
        <v>575</v>
      </c>
      <c r="B1776" s="198" t="s">
        <v>576</v>
      </c>
      <c r="C1776" s="198" t="s">
        <v>1114</v>
      </c>
      <c r="D1776" s="210" t="s">
        <v>4919</v>
      </c>
      <c r="E1776" s="200" t="s">
        <v>4920</v>
      </c>
    </row>
    <row r="1777" spans="1:5" ht="72.75" customHeight="1">
      <c r="A1777" s="198" t="s">
        <v>575</v>
      </c>
      <c r="B1777" s="198" t="s">
        <v>576</v>
      </c>
      <c r="C1777" s="198" t="s">
        <v>1114</v>
      </c>
      <c r="D1777" s="210" t="s">
        <v>4921</v>
      </c>
      <c r="E1777" s="200" t="s">
        <v>4922</v>
      </c>
    </row>
    <row r="1778" spans="1:5" ht="30">
      <c r="A1778" s="198" t="s">
        <v>575</v>
      </c>
      <c r="B1778" s="198" t="s">
        <v>576</v>
      </c>
      <c r="C1778" s="198" t="s">
        <v>1114</v>
      </c>
      <c r="D1778" s="210" t="s">
        <v>4923</v>
      </c>
      <c r="E1778" s="200" t="s">
        <v>4924</v>
      </c>
    </row>
    <row r="1779" spans="1:5" ht="30">
      <c r="A1779" s="198" t="s">
        <v>575</v>
      </c>
      <c r="B1779" s="198" t="s">
        <v>576</v>
      </c>
      <c r="C1779" s="198" t="s">
        <v>1114</v>
      </c>
      <c r="D1779" s="210" t="s">
        <v>4925</v>
      </c>
      <c r="E1779" s="200" t="s">
        <v>4926</v>
      </c>
    </row>
    <row r="1780" spans="1:5" ht="60">
      <c r="A1780" s="198" t="s">
        <v>575</v>
      </c>
      <c r="B1780" s="198" t="s">
        <v>576</v>
      </c>
      <c r="C1780" s="198" t="s">
        <v>1114</v>
      </c>
      <c r="D1780" s="210" t="s">
        <v>4927</v>
      </c>
      <c r="E1780" s="200" t="s">
        <v>4928</v>
      </c>
    </row>
    <row r="1781" spans="1:5" ht="45">
      <c r="A1781" s="198" t="s">
        <v>575</v>
      </c>
      <c r="B1781" s="198" t="s">
        <v>576</v>
      </c>
      <c r="C1781" s="198" t="s">
        <v>1114</v>
      </c>
      <c r="D1781" s="210" t="s">
        <v>4929</v>
      </c>
      <c r="E1781" s="200" t="s">
        <v>4930</v>
      </c>
    </row>
    <row r="1782" spans="1:5" ht="45">
      <c r="A1782" s="198" t="s">
        <v>575</v>
      </c>
      <c r="B1782" s="198" t="s">
        <v>576</v>
      </c>
      <c r="C1782" s="198" t="s">
        <v>1114</v>
      </c>
      <c r="D1782" s="210" t="s">
        <v>4931</v>
      </c>
      <c r="E1782" s="200" t="s">
        <v>4932</v>
      </c>
    </row>
    <row r="1783" spans="1:5" ht="45">
      <c r="A1783" s="198" t="s">
        <v>575</v>
      </c>
      <c r="B1783" s="198" t="s">
        <v>576</v>
      </c>
      <c r="C1783" s="198" t="s">
        <v>1114</v>
      </c>
      <c r="D1783" s="210" t="s">
        <v>4933</v>
      </c>
      <c r="E1783" s="200" t="s">
        <v>4934</v>
      </c>
    </row>
    <row r="1784" spans="1:5" ht="30">
      <c r="A1784" s="198" t="s">
        <v>575</v>
      </c>
      <c r="B1784" s="198" t="s">
        <v>576</v>
      </c>
      <c r="C1784" s="198" t="s">
        <v>1114</v>
      </c>
      <c r="D1784" s="210" t="s">
        <v>4935</v>
      </c>
      <c r="E1784" s="200" t="s">
        <v>4936</v>
      </c>
    </row>
    <row r="1785" spans="1:5" ht="60" customHeight="1">
      <c r="A1785" s="198" t="s">
        <v>575</v>
      </c>
      <c r="B1785" s="198" t="s">
        <v>576</v>
      </c>
      <c r="C1785" s="198" t="s">
        <v>1114</v>
      </c>
      <c r="D1785" s="210" t="s">
        <v>4937</v>
      </c>
      <c r="E1785" s="200" t="s">
        <v>4938</v>
      </c>
    </row>
    <row r="1786" spans="1:5" ht="34.5" customHeight="1">
      <c r="A1786" s="198" t="s">
        <v>575</v>
      </c>
      <c r="B1786" s="198" t="s">
        <v>576</v>
      </c>
      <c r="C1786" s="198" t="s">
        <v>1114</v>
      </c>
      <c r="D1786" s="210" t="s">
        <v>4939</v>
      </c>
      <c r="E1786" s="200" t="s">
        <v>4940</v>
      </c>
    </row>
    <row r="1787" spans="1:5" ht="60">
      <c r="A1787" s="198" t="s">
        <v>575</v>
      </c>
      <c r="B1787" s="198" t="s">
        <v>576</v>
      </c>
      <c r="C1787" s="198" t="s">
        <v>1114</v>
      </c>
      <c r="D1787" s="210" t="s">
        <v>4941</v>
      </c>
      <c r="E1787" s="200" t="s">
        <v>4942</v>
      </c>
    </row>
    <row r="1788" spans="1:5" ht="45">
      <c r="A1788" s="198" t="s">
        <v>575</v>
      </c>
      <c r="B1788" s="198" t="s">
        <v>576</v>
      </c>
      <c r="C1788" s="198" t="s">
        <v>1114</v>
      </c>
      <c r="D1788" s="210" t="s">
        <v>4943</v>
      </c>
      <c r="E1788" s="200" t="s">
        <v>4944</v>
      </c>
    </row>
    <row r="1789" spans="1:5" ht="45">
      <c r="A1789" s="198" t="s">
        <v>575</v>
      </c>
      <c r="B1789" s="198" t="s">
        <v>576</v>
      </c>
      <c r="C1789" s="198" t="s">
        <v>1114</v>
      </c>
      <c r="D1789" s="210" t="s">
        <v>4945</v>
      </c>
      <c r="E1789" s="200" t="s">
        <v>4946</v>
      </c>
    </row>
    <row r="1790" spans="1:5" ht="30">
      <c r="A1790" s="198" t="s">
        <v>575</v>
      </c>
      <c r="B1790" s="198" t="s">
        <v>576</v>
      </c>
      <c r="C1790" s="198" t="s">
        <v>1114</v>
      </c>
      <c r="D1790" s="210" t="s">
        <v>4947</v>
      </c>
      <c r="E1790" s="200" t="s">
        <v>4948</v>
      </c>
    </row>
    <row r="1791" spans="1:5" ht="45">
      <c r="A1791" s="198" t="s">
        <v>575</v>
      </c>
      <c r="B1791" s="198" t="s">
        <v>576</v>
      </c>
      <c r="C1791" s="198" t="s">
        <v>1114</v>
      </c>
      <c r="D1791" s="210" t="s">
        <v>4949</v>
      </c>
      <c r="E1791" s="200" t="s">
        <v>4950</v>
      </c>
    </row>
    <row r="1792" spans="1:5" ht="45">
      <c r="A1792" s="198" t="s">
        <v>575</v>
      </c>
      <c r="B1792" s="198" t="s">
        <v>576</v>
      </c>
      <c r="C1792" s="198" t="s">
        <v>1114</v>
      </c>
      <c r="D1792" s="210" t="s">
        <v>4951</v>
      </c>
      <c r="E1792" s="200" t="s">
        <v>4952</v>
      </c>
    </row>
    <row r="1793" spans="1:5" ht="30">
      <c r="A1793" s="198" t="s">
        <v>575</v>
      </c>
      <c r="B1793" s="198" t="s">
        <v>576</v>
      </c>
      <c r="C1793" s="198" t="s">
        <v>1114</v>
      </c>
      <c r="D1793" s="210" t="s">
        <v>4953</v>
      </c>
      <c r="E1793" s="200" t="s">
        <v>4954</v>
      </c>
    </row>
    <row r="1794" spans="1:5" ht="45">
      <c r="A1794" s="198" t="s">
        <v>575</v>
      </c>
      <c r="B1794" s="198" t="s">
        <v>576</v>
      </c>
      <c r="C1794" s="198" t="s">
        <v>1114</v>
      </c>
      <c r="D1794" s="210" t="s">
        <v>4955</v>
      </c>
      <c r="E1794" s="200" t="s">
        <v>4956</v>
      </c>
    </row>
    <row r="1795" spans="1:5" ht="30">
      <c r="A1795" s="198" t="s">
        <v>575</v>
      </c>
      <c r="B1795" s="198" t="s">
        <v>576</v>
      </c>
      <c r="C1795" s="198" t="s">
        <v>1114</v>
      </c>
      <c r="D1795" s="210" t="s">
        <v>4957</v>
      </c>
      <c r="E1795" s="200" t="s">
        <v>4958</v>
      </c>
    </row>
    <row r="1796" spans="1:5" ht="86.25" customHeight="1">
      <c r="A1796" s="198" t="s">
        <v>575</v>
      </c>
      <c r="B1796" s="198" t="s">
        <v>576</v>
      </c>
      <c r="C1796" s="198" t="s">
        <v>1114</v>
      </c>
      <c r="D1796" s="210" t="s">
        <v>4959</v>
      </c>
      <c r="E1796" s="200" t="s">
        <v>4960</v>
      </c>
    </row>
    <row r="1797" spans="1:5" ht="45">
      <c r="A1797" s="198" t="s">
        <v>575</v>
      </c>
      <c r="B1797" s="198" t="s">
        <v>576</v>
      </c>
      <c r="C1797" s="198" t="s">
        <v>1114</v>
      </c>
      <c r="D1797" s="210" t="s">
        <v>4961</v>
      </c>
      <c r="E1797" s="200" t="s">
        <v>4962</v>
      </c>
    </row>
    <row r="1798" spans="1:5" ht="117" customHeight="1">
      <c r="A1798" s="198" t="s">
        <v>575</v>
      </c>
      <c r="B1798" s="198" t="s">
        <v>576</v>
      </c>
      <c r="C1798" s="198" t="s">
        <v>1114</v>
      </c>
      <c r="D1798" s="210" t="s">
        <v>4963</v>
      </c>
      <c r="E1798" s="223" t="s">
        <v>4964</v>
      </c>
    </row>
    <row r="1799" spans="1:5" ht="45">
      <c r="A1799" s="198" t="s">
        <v>575</v>
      </c>
      <c r="B1799" s="198" t="s">
        <v>576</v>
      </c>
      <c r="C1799" s="198" t="s">
        <v>1114</v>
      </c>
      <c r="D1799" s="210" t="s">
        <v>4965</v>
      </c>
      <c r="E1799" s="200" t="s">
        <v>4966</v>
      </c>
    </row>
    <row r="1800" spans="1:5" ht="30">
      <c r="A1800" s="198" t="s">
        <v>575</v>
      </c>
      <c r="B1800" s="198" t="s">
        <v>576</v>
      </c>
      <c r="C1800" s="198" t="s">
        <v>1114</v>
      </c>
      <c r="D1800" s="210" t="s">
        <v>4967</v>
      </c>
      <c r="E1800" s="200" t="s">
        <v>4968</v>
      </c>
    </row>
    <row r="1801" spans="1:5" ht="45" customHeight="1">
      <c r="A1801" s="198" t="s">
        <v>575</v>
      </c>
      <c r="B1801" s="198" t="s">
        <v>576</v>
      </c>
      <c r="C1801" s="198" t="s">
        <v>1114</v>
      </c>
      <c r="D1801" s="210" t="s">
        <v>4969</v>
      </c>
      <c r="E1801" s="200" t="s">
        <v>4970</v>
      </c>
    </row>
    <row r="1802" spans="1:5" ht="57.75" customHeight="1">
      <c r="A1802" s="198" t="s">
        <v>575</v>
      </c>
      <c r="B1802" s="198" t="s">
        <v>576</v>
      </c>
      <c r="C1802" s="198" t="s">
        <v>1114</v>
      </c>
      <c r="D1802" s="210" t="s">
        <v>4971</v>
      </c>
      <c r="E1802" s="200" t="s">
        <v>4972</v>
      </c>
    </row>
    <row r="1803" spans="1:5" ht="57.75" customHeight="1">
      <c r="A1803" s="198"/>
      <c r="B1803" s="198"/>
      <c r="C1803" s="198"/>
      <c r="D1803" s="210" t="s">
        <v>4973</v>
      </c>
      <c r="E1803" s="200" t="s">
        <v>4974</v>
      </c>
    </row>
    <row r="1804" spans="1:5" ht="45">
      <c r="A1804" s="198" t="s">
        <v>575</v>
      </c>
      <c r="B1804" s="198" t="s">
        <v>576</v>
      </c>
      <c r="C1804" s="198" t="s">
        <v>1114</v>
      </c>
      <c r="D1804" s="210" t="s">
        <v>4975</v>
      </c>
      <c r="E1804" s="200" t="s">
        <v>4976</v>
      </c>
    </row>
    <row r="1805" spans="1:5" ht="70.5" customHeight="1">
      <c r="A1805" s="198" t="s">
        <v>575</v>
      </c>
      <c r="B1805" s="198" t="s">
        <v>576</v>
      </c>
      <c r="C1805" s="198" t="s">
        <v>1114</v>
      </c>
      <c r="D1805" s="210" t="s">
        <v>4977</v>
      </c>
      <c r="E1805" s="200" t="s">
        <v>4978</v>
      </c>
    </row>
    <row r="1806" spans="1:5" ht="15">
      <c r="A1806" s="195" t="s">
        <v>1804</v>
      </c>
      <c r="B1806" s="195" t="s">
        <v>300</v>
      </c>
      <c r="C1806" s="195" t="s">
        <v>1226</v>
      </c>
      <c r="D1806" s="193">
        <f>COUNTA(D1807:D1830)</f>
        <v>24</v>
      </c>
      <c r="E1806" s="216" t="s">
        <v>4979</v>
      </c>
    </row>
    <row r="1807" spans="1:5" ht="45">
      <c r="A1807" s="198" t="s">
        <v>1804</v>
      </c>
      <c r="B1807" s="198" t="s">
        <v>300</v>
      </c>
      <c r="C1807" s="198" t="s">
        <v>1226</v>
      </c>
      <c r="D1807" s="210" t="s">
        <v>4980</v>
      </c>
      <c r="E1807" s="200" t="s">
        <v>4981</v>
      </c>
    </row>
    <row r="1808" spans="1:5" ht="15">
      <c r="A1808" s="198"/>
      <c r="B1808" s="198"/>
      <c r="C1808" s="198"/>
      <c r="D1808" s="210" t="s">
        <v>4982</v>
      </c>
      <c r="E1808" s="200" t="s">
        <v>4983</v>
      </c>
    </row>
    <row r="1809" spans="1:5" ht="15">
      <c r="A1809" s="198"/>
      <c r="B1809" s="198"/>
      <c r="C1809" s="198"/>
      <c r="D1809" s="210" t="s">
        <v>4984</v>
      </c>
      <c r="E1809" s="200" t="s">
        <v>4985</v>
      </c>
    </row>
    <row r="1810" spans="1:5" ht="15">
      <c r="A1810" s="198"/>
      <c r="B1810" s="198"/>
      <c r="C1810" s="198"/>
      <c r="D1810" s="210" t="s">
        <v>4986</v>
      </c>
      <c r="E1810" s="200" t="s">
        <v>4987</v>
      </c>
    </row>
    <row r="1811" spans="1:5" ht="15">
      <c r="A1811" s="198"/>
      <c r="B1811" s="198"/>
      <c r="C1811" s="198"/>
      <c r="D1811" s="210" t="s">
        <v>4988</v>
      </c>
      <c r="E1811" s="200" t="s">
        <v>4989</v>
      </c>
    </row>
    <row r="1812" spans="1:5" ht="15">
      <c r="A1812" s="198"/>
      <c r="B1812" s="198"/>
      <c r="C1812" s="198"/>
      <c r="D1812" s="210" t="s">
        <v>4990</v>
      </c>
      <c r="E1812" s="200" t="s">
        <v>4991</v>
      </c>
    </row>
    <row r="1813" spans="1:5" ht="15">
      <c r="A1813" s="198"/>
      <c r="B1813" s="198"/>
      <c r="C1813" s="198"/>
      <c r="D1813" s="210" t="s">
        <v>4992</v>
      </c>
      <c r="E1813" s="200" t="s">
        <v>4993</v>
      </c>
    </row>
    <row r="1814" spans="1:5" ht="15">
      <c r="A1814" s="198"/>
      <c r="B1814" s="198"/>
      <c r="C1814" s="198"/>
      <c r="D1814" s="210" t="s">
        <v>4994</v>
      </c>
      <c r="E1814" s="200" t="s">
        <v>4995</v>
      </c>
    </row>
    <row r="1815" spans="1:5" ht="30">
      <c r="A1815" s="198"/>
      <c r="B1815" s="198"/>
      <c r="C1815" s="198"/>
      <c r="D1815" s="210" t="s">
        <v>4996</v>
      </c>
      <c r="E1815" s="200" t="s">
        <v>4997</v>
      </c>
    </row>
    <row r="1816" spans="1:5" ht="45">
      <c r="A1816" s="198"/>
      <c r="B1816" s="198"/>
      <c r="C1816" s="198"/>
      <c r="D1816" s="210" t="s">
        <v>4998</v>
      </c>
      <c r="E1816" s="200" t="s">
        <v>4999</v>
      </c>
    </row>
    <row r="1817" spans="1:5" ht="45">
      <c r="A1817" s="198" t="s">
        <v>1804</v>
      </c>
      <c r="B1817" s="198" t="s">
        <v>300</v>
      </c>
      <c r="C1817" s="198" t="s">
        <v>1226</v>
      </c>
      <c r="D1817" s="210" t="s">
        <v>5000</v>
      </c>
      <c r="E1817" s="200" t="s">
        <v>5001</v>
      </c>
    </row>
    <row r="1818" spans="1:5" ht="30">
      <c r="A1818" s="198" t="s">
        <v>1804</v>
      </c>
      <c r="B1818" s="198" t="s">
        <v>300</v>
      </c>
      <c r="C1818" s="198" t="s">
        <v>1226</v>
      </c>
      <c r="D1818" s="210" t="s">
        <v>5002</v>
      </c>
      <c r="E1818" s="200" t="s">
        <v>5003</v>
      </c>
    </row>
    <row r="1819" spans="1:5" ht="30">
      <c r="A1819" s="198" t="s">
        <v>1804</v>
      </c>
      <c r="B1819" s="198" t="s">
        <v>300</v>
      </c>
      <c r="C1819" s="198" t="s">
        <v>1226</v>
      </c>
      <c r="D1819" s="210" t="s">
        <v>5004</v>
      </c>
      <c r="E1819" s="200" t="s">
        <v>5005</v>
      </c>
    </row>
    <row r="1820" spans="1:5" ht="45">
      <c r="A1820" s="198" t="s">
        <v>1804</v>
      </c>
      <c r="B1820" s="198" t="s">
        <v>300</v>
      </c>
      <c r="C1820" s="198" t="s">
        <v>1226</v>
      </c>
      <c r="D1820" s="210" t="s">
        <v>5006</v>
      </c>
      <c r="E1820" s="200" t="s">
        <v>5007</v>
      </c>
    </row>
    <row r="1821" spans="1:5" ht="45">
      <c r="A1821" s="198" t="s">
        <v>1804</v>
      </c>
      <c r="B1821" s="198" t="s">
        <v>300</v>
      </c>
      <c r="C1821" s="198" t="s">
        <v>1226</v>
      </c>
      <c r="D1821" s="210" t="s">
        <v>5008</v>
      </c>
      <c r="E1821" s="200" t="s">
        <v>5009</v>
      </c>
    </row>
    <row r="1822" spans="1:5" ht="30">
      <c r="A1822" s="198" t="s">
        <v>1804</v>
      </c>
      <c r="B1822" s="198" t="s">
        <v>300</v>
      </c>
      <c r="C1822" s="198" t="s">
        <v>1226</v>
      </c>
      <c r="D1822" s="210" t="s">
        <v>5010</v>
      </c>
      <c r="E1822" s="200" t="s">
        <v>5011</v>
      </c>
    </row>
    <row r="1823" spans="1:5" ht="31.5" customHeight="1">
      <c r="A1823" s="198" t="s">
        <v>1804</v>
      </c>
      <c r="B1823" s="198" t="s">
        <v>300</v>
      </c>
      <c r="C1823" s="198" t="s">
        <v>1226</v>
      </c>
      <c r="D1823" s="210" t="s">
        <v>5012</v>
      </c>
      <c r="E1823" s="200" t="s">
        <v>5013</v>
      </c>
    </row>
    <row r="1824" spans="1:5" ht="30">
      <c r="A1824" s="198" t="s">
        <v>1804</v>
      </c>
      <c r="B1824" s="198" t="s">
        <v>300</v>
      </c>
      <c r="C1824" s="198" t="s">
        <v>1226</v>
      </c>
      <c r="D1824" s="210" t="s">
        <v>5014</v>
      </c>
      <c r="E1824" s="200" t="s">
        <v>5015</v>
      </c>
    </row>
    <row r="1825" spans="1:5" ht="45">
      <c r="A1825" s="198" t="s">
        <v>1804</v>
      </c>
      <c r="B1825" s="198" t="s">
        <v>300</v>
      </c>
      <c r="C1825" s="198" t="s">
        <v>1226</v>
      </c>
      <c r="D1825" s="210" t="s">
        <v>5016</v>
      </c>
      <c r="E1825" s="200" t="s">
        <v>5017</v>
      </c>
    </row>
    <row r="1826" spans="1:5" ht="45">
      <c r="A1826" s="198" t="s">
        <v>1804</v>
      </c>
      <c r="B1826" s="198" t="s">
        <v>300</v>
      </c>
      <c r="C1826" s="198" t="s">
        <v>1226</v>
      </c>
      <c r="D1826" s="210" t="s">
        <v>5018</v>
      </c>
      <c r="E1826" s="200" t="s">
        <v>5019</v>
      </c>
    </row>
    <row r="1827" spans="1:5" ht="45">
      <c r="A1827" s="198" t="s">
        <v>1804</v>
      </c>
      <c r="B1827" s="198" t="s">
        <v>300</v>
      </c>
      <c r="C1827" s="198" t="s">
        <v>1226</v>
      </c>
      <c r="D1827" s="210" t="s">
        <v>5020</v>
      </c>
      <c r="E1827" s="200" t="s">
        <v>5021</v>
      </c>
    </row>
    <row r="1828" spans="1:5" ht="45">
      <c r="A1828" s="198" t="s">
        <v>1804</v>
      </c>
      <c r="B1828" s="198" t="s">
        <v>300</v>
      </c>
      <c r="C1828" s="198" t="s">
        <v>1226</v>
      </c>
      <c r="D1828" s="210" t="s">
        <v>5022</v>
      </c>
      <c r="E1828" s="200" t="s">
        <v>5023</v>
      </c>
    </row>
    <row r="1829" spans="1:5" ht="45">
      <c r="A1829" s="198" t="s">
        <v>1804</v>
      </c>
      <c r="B1829" s="198" t="s">
        <v>300</v>
      </c>
      <c r="C1829" s="198" t="s">
        <v>1226</v>
      </c>
      <c r="D1829" s="210" t="s">
        <v>5024</v>
      </c>
      <c r="E1829" s="200" t="s">
        <v>5023</v>
      </c>
    </row>
    <row r="1830" spans="1:5" ht="30">
      <c r="A1830" s="198" t="s">
        <v>1804</v>
      </c>
      <c r="B1830" s="198" t="s">
        <v>300</v>
      </c>
      <c r="C1830" s="198" t="s">
        <v>1226</v>
      </c>
      <c r="D1830" s="210" t="s">
        <v>5025</v>
      </c>
      <c r="E1830" s="200" t="s">
        <v>5026</v>
      </c>
    </row>
    <row r="1831" spans="1:5" ht="15">
      <c r="A1831" s="198" t="s">
        <v>1804</v>
      </c>
      <c r="B1831" s="198" t="s">
        <v>300</v>
      </c>
      <c r="C1831" s="198" t="s">
        <v>1226</v>
      </c>
      <c r="D1831" s="193">
        <f>COUNTA(D1832:D1834)</f>
        <v>3</v>
      </c>
      <c r="E1831" s="216" t="s">
        <v>1693</v>
      </c>
    </row>
    <row r="1832" spans="1:5" ht="30">
      <c r="A1832" s="198" t="s">
        <v>1804</v>
      </c>
      <c r="B1832" s="198" t="s">
        <v>300</v>
      </c>
      <c r="C1832" s="198" t="s">
        <v>1226</v>
      </c>
      <c r="D1832" s="210" t="s">
        <v>5027</v>
      </c>
      <c r="E1832" s="200" t="s">
        <v>5028</v>
      </c>
    </row>
    <row r="1833" spans="1:5" ht="45">
      <c r="A1833" s="195"/>
      <c r="B1833" s="195"/>
      <c r="C1833" s="195" t="s">
        <v>1693</v>
      </c>
      <c r="D1833" s="210" t="s">
        <v>2999</v>
      </c>
      <c r="E1833" s="200" t="s">
        <v>5029</v>
      </c>
    </row>
    <row r="1834" spans="1:5" ht="45">
      <c r="A1834" s="198"/>
      <c r="B1834" s="198"/>
      <c r="C1834" s="198" t="s">
        <v>1693</v>
      </c>
      <c r="D1834" s="210" t="s">
        <v>5030</v>
      </c>
      <c r="E1834" s="200" t="s">
        <v>5031</v>
      </c>
    </row>
    <row r="1835" spans="1:5" ht="15">
      <c r="A1835" s="198"/>
      <c r="B1835" s="198"/>
      <c r="C1835" s="198" t="s">
        <v>1693</v>
      </c>
      <c r="D1835" s="193">
        <f>COUNTA(D1836:D1850)</f>
        <v>15</v>
      </c>
      <c r="E1835" s="216" t="s">
        <v>5032</v>
      </c>
    </row>
    <row r="1836" spans="1:5" ht="30">
      <c r="A1836" s="198"/>
      <c r="B1836" s="198"/>
      <c r="C1836" s="198" t="s">
        <v>1693</v>
      </c>
      <c r="D1836" s="210" t="s">
        <v>5033</v>
      </c>
      <c r="E1836" s="200" t="s">
        <v>5034</v>
      </c>
    </row>
    <row r="1837" spans="1:5" ht="15">
      <c r="A1837" s="195" t="s">
        <v>440</v>
      </c>
      <c r="B1837" s="195" t="s">
        <v>1885</v>
      </c>
      <c r="C1837" s="195" t="s">
        <v>5032</v>
      </c>
      <c r="D1837" s="210" t="s">
        <v>5035</v>
      </c>
      <c r="E1837" s="200" t="s">
        <v>5036</v>
      </c>
    </row>
    <row r="1838" spans="1:5" ht="15">
      <c r="A1838" s="198" t="s">
        <v>440</v>
      </c>
      <c r="B1838" s="198" t="s">
        <v>1885</v>
      </c>
      <c r="C1838" s="198" t="s">
        <v>5032</v>
      </c>
      <c r="D1838" s="210" t="s">
        <v>5037</v>
      </c>
      <c r="E1838" s="200" t="s">
        <v>5038</v>
      </c>
    </row>
    <row r="1839" spans="1:5" ht="59.25" customHeight="1">
      <c r="A1839" s="198" t="s">
        <v>440</v>
      </c>
      <c r="B1839" s="198" t="s">
        <v>1885</v>
      </c>
      <c r="C1839" s="198" t="s">
        <v>5032</v>
      </c>
      <c r="D1839" s="210" t="s">
        <v>4357</v>
      </c>
      <c r="E1839" s="200" t="s">
        <v>5039</v>
      </c>
    </row>
    <row r="1840" spans="1:5" ht="15">
      <c r="A1840" s="198" t="s">
        <v>440</v>
      </c>
      <c r="B1840" s="198" t="s">
        <v>1885</v>
      </c>
      <c r="C1840" s="198" t="s">
        <v>5032</v>
      </c>
      <c r="D1840" s="210" t="s">
        <v>5040</v>
      </c>
      <c r="E1840" s="200" t="s">
        <v>5041</v>
      </c>
    </row>
    <row r="1841" spans="1:5" ht="15">
      <c r="A1841" s="198" t="s">
        <v>440</v>
      </c>
      <c r="B1841" s="198" t="s">
        <v>1885</v>
      </c>
      <c r="C1841" s="198" t="s">
        <v>5032</v>
      </c>
      <c r="D1841" s="210" t="s">
        <v>5042</v>
      </c>
      <c r="E1841" s="200" t="s">
        <v>5043</v>
      </c>
    </row>
    <row r="1842" spans="1:5" ht="33.75" customHeight="1">
      <c r="A1842" s="198" t="s">
        <v>440</v>
      </c>
      <c r="B1842" s="198" t="s">
        <v>1885</v>
      </c>
      <c r="C1842" s="198" t="s">
        <v>5032</v>
      </c>
      <c r="D1842" s="210" t="s">
        <v>5044</v>
      </c>
      <c r="E1842" s="200" t="s">
        <v>5045</v>
      </c>
    </row>
    <row r="1843" spans="1:5" ht="58.5" customHeight="1">
      <c r="A1843" s="198" t="s">
        <v>440</v>
      </c>
      <c r="B1843" s="198" t="s">
        <v>1885</v>
      </c>
      <c r="C1843" s="198" t="s">
        <v>5032</v>
      </c>
      <c r="D1843" s="210" t="s">
        <v>2999</v>
      </c>
      <c r="E1843" s="200" t="s">
        <v>5046</v>
      </c>
    </row>
    <row r="1844" spans="1:5" ht="24.75" customHeight="1">
      <c r="A1844" s="198" t="s">
        <v>440</v>
      </c>
      <c r="B1844" s="198" t="s">
        <v>1885</v>
      </c>
      <c r="C1844" s="198" t="s">
        <v>5032</v>
      </c>
      <c r="D1844" s="210" t="s">
        <v>5047</v>
      </c>
      <c r="E1844" s="200" t="s">
        <v>5048</v>
      </c>
    </row>
    <row r="1845" spans="1:5" ht="55.5" customHeight="1">
      <c r="A1845" s="198" t="s">
        <v>440</v>
      </c>
      <c r="B1845" s="198" t="s">
        <v>1885</v>
      </c>
      <c r="C1845" s="198" t="s">
        <v>5032</v>
      </c>
      <c r="D1845" s="210" t="s">
        <v>5049</v>
      </c>
      <c r="E1845" s="200" t="s">
        <v>5050</v>
      </c>
    </row>
    <row r="1846" spans="1:5" ht="37.5" customHeight="1">
      <c r="A1846" s="198" t="s">
        <v>440</v>
      </c>
      <c r="B1846" s="198" t="s">
        <v>1885</v>
      </c>
      <c r="C1846" s="198" t="s">
        <v>5032</v>
      </c>
      <c r="D1846" s="210" t="s">
        <v>5051</v>
      </c>
      <c r="E1846" s="200" t="s">
        <v>5052</v>
      </c>
    </row>
    <row r="1847" spans="1:5" ht="19.5" customHeight="1">
      <c r="A1847" s="198" t="s">
        <v>440</v>
      </c>
      <c r="B1847" s="198" t="s">
        <v>1885</v>
      </c>
      <c r="C1847" s="198" t="s">
        <v>5032</v>
      </c>
      <c r="D1847" s="210" t="s">
        <v>5053</v>
      </c>
      <c r="E1847" s="200" t="s">
        <v>5054</v>
      </c>
    </row>
    <row r="1848" spans="1:5" ht="60">
      <c r="A1848" s="198" t="s">
        <v>440</v>
      </c>
      <c r="B1848" s="198" t="s">
        <v>1885</v>
      </c>
      <c r="C1848" s="198" t="s">
        <v>5032</v>
      </c>
      <c r="D1848" s="210" t="s">
        <v>5055</v>
      </c>
      <c r="E1848" s="200" t="s">
        <v>5056</v>
      </c>
    </row>
    <row r="1849" spans="1:5" ht="30">
      <c r="A1849" s="198" t="s">
        <v>440</v>
      </c>
      <c r="B1849" s="198" t="s">
        <v>1885</v>
      </c>
      <c r="C1849" s="198" t="s">
        <v>5032</v>
      </c>
      <c r="D1849" s="210" t="s">
        <v>5057</v>
      </c>
      <c r="E1849" s="200" t="s">
        <v>5058</v>
      </c>
    </row>
    <row r="1850" spans="1:5" ht="44.25" customHeight="1">
      <c r="A1850" s="198" t="s">
        <v>440</v>
      </c>
      <c r="B1850" s="198" t="s">
        <v>1885</v>
      </c>
      <c r="C1850" s="198" t="s">
        <v>5032</v>
      </c>
      <c r="D1850" s="210" t="s">
        <v>5059</v>
      </c>
      <c r="E1850" s="200" t="s">
        <v>5060</v>
      </c>
    </row>
    <row r="1851" spans="1:5" ht="43.5" customHeight="1">
      <c r="A1851" s="198" t="s">
        <v>440</v>
      </c>
      <c r="B1851" s="198" t="s">
        <v>1885</v>
      </c>
      <c r="C1851" s="198" t="s">
        <v>5032</v>
      </c>
      <c r="D1851" s="193">
        <f>COUNTA(D1852:D1938)</f>
        <v>87</v>
      </c>
      <c r="E1851" s="216" t="s">
        <v>5061</v>
      </c>
    </row>
    <row r="1852" spans="1:5" ht="21.75" customHeight="1">
      <c r="A1852" s="198" t="s">
        <v>440</v>
      </c>
      <c r="B1852" s="198" t="s">
        <v>1885</v>
      </c>
      <c r="C1852" s="198" t="s">
        <v>5032</v>
      </c>
      <c r="D1852" s="199" t="s">
        <v>5062</v>
      </c>
      <c r="E1852" s="200" t="s">
        <v>5063</v>
      </c>
    </row>
    <row r="1853" spans="1:5" ht="60">
      <c r="A1853" s="195" t="s">
        <v>1811</v>
      </c>
      <c r="B1853" s="195" t="s">
        <v>1812</v>
      </c>
      <c r="C1853" s="195" t="s">
        <v>1313</v>
      </c>
      <c r="D1853" s="199" t="s">
        <v>5064</v>
      </c>
      <c r="E1853" s="200" t="s">
        <v>5065</v>
      </c>
    </row>
    <row r="1854" spans="1:5" ht="45">
      <c r="A1854" s="198" t="s">
        <v>1811</v>
      </c>
      <c r="B1854" s="198" t="s">
        <v>1812</v>
      </c>
      <c r="C1854" s="198" t="s">
        <v>1313</v>
      </c>
      <c r="D1854" s="199" t="s">
        <v>5066</v>
      </c>
      <c r="E1854" s="200" t="s">
        <v>5067</v>
      </c>
    </row>
    <row r="1855" spans="1:5" ht="60">
      <c r="A1855" s="198" t="s">
        <v>1811</v>
      </c>
      <c r="B1855" s="198" t="s">
        <v>1812</v>
      </c>
      <c r="C1855" s="198" t="s">
        <v>1313</v>
      </c>
      <c r="D1855" s="199" t="s">
        <v>5068</v>
      </c>
      <c r="E1855" s="200" t="s">
        <v>5069</v>
      </c>
    </row>
    <row r="1856" spans="1:5" ht="45">
      <c r="A1856" s="198" t="s">
        <v>1811</v>
      </c>
      <c r="B1856" s="198" t="s">
        <v>1812</v>
      </c>
      <c r="C1856" s="198" t="s">
        <v>1313</v>
      </c>
      <c r="D1856" s="199" t="s">
        <v>5070</v>
      </c>
      <c r="E1856" s="200" t="s">
        <v>5071</v>
      </c>
    </row>
    <row r="1857" spans="1:5" ht="55.5" customHeight="1">
      <c r="A1857" s="198" t="s">
        <v>1811</v>
      </c>
      <c r="B1857" s="198" t="s">
        <v>1812</v>
      </c>
      <c r="C1857" s="198" t="s">
        <v>1313</v>
      </c>
      <c r="D1857" s="199" t="s">
        <v>5072</v>
      </c>
      <c r="E1857" s="256" t="s">
        <v>5073</v>
      </c>
    </row>
    <row r="1858" spans="1:5" ht="45">
      <c r="A1858" s="198" t="s">
        <v>1811</v>
      </c>
      <c r="B1858" s="198" t="s">
        <v>1812</v>
      </c>
      <c r="C1858" s="198" t="s">
        <v>1313</v>
      </c>
      <c r="D1858" s="199" t="s">
        <v>5074</v>
      </c>
      <c r="E1858" s="200" t="s">
        <v>5075</v>
      </c>
    </row>
    <row r="1859" spans="1:5" ht="45">
      <c r="A1859" s="198" t="s">
        <v>1811</v>
      </c>
      <c r="B1859" s="198" t="s">
        <v>1812</v>
      </c>
      <c r="C1859" s="198" t="s">
        <v>1313</v>
      </c>
      <c r="D1859" s="210" t="s">
        <v>5076</v>
      </c>
      <c r="E1859" s="200" t="s">
        <v>5077</v>
      </c>
    </row>
    <row r="1860" spans="1:5" ht="72" customHeight="1">
      <c r="A1860" s="198" t="s">
        <v>1811</v>
      </c>
      <c r="B1860" s="198" t="s">
        <v>1812</v>
      </c>
      <c r="C1860" s="198" t="s">
        <v>1313</v>
      </c>
      <c r="D1860" s="210" t="s">
        <v>5078</v>
      </c>
      <c r="E1860" s="200" t="s">
        <v>5079</v>
      </c>
    </row>
    <row r="1861" spans="1:5" ht="45">
      <c r="A1861" s="198" t="s">
        <v>1811</v>
      </c>
      <c r="B1861" s="198" t="s">
        <v>1812</v>
      </c>
      <c r="C1861" s="198" t="s">
        <v>1313</v>
      </c>
      <c r="D1861" s="210" t="s">
        <v>5080</v>
      </c>
      <c r="E1861" s="200" t="s">
        <v>5081</v>
      </c>
    </row>
    <row r="1862" spans="1:5" ht="58.5" customHeight="1">
      <c r="A1862" s="198" t="s">
        <v>1811</v>
      </c>
      <c r="B1862" s="198" t="s">
        <v>1812</v>
      </c>
      <c r="C1862" s="198" t="s">
        <v>1313</v>
      </c>
      <c r="D1862" s="210" t="s">
        <v>5082</v>
      </c>
      <c r="E1862" s="200" t="s">
        <v>5083</v>
      </c>
    </row>
    <row r="1863" spans="1:5" ht="58.5" customHeight="1">
      <c r="A1863" s="198" t="s">
        <v>1811</v>
      </c>
      <c r="B1863" s="198" t="s">
        <v>1812</v>
      </c>
      <c r="C1863" s="198" t="s">
        <v>1313</v>
      </c>
      <c r="D1863" s="210" t="s">
        <v>5084</v>
      </c>
      <c r="E1863" s="200" t="s">
        <v>5085</v>
      </c>
    </row>
    <row r="1864" spans="1:5" ht="58.5" customHeight="1">
      <c r="A1864" s="198" t="s">
        <v>1811</v>
      </c>
      <c r="B1864" s="198" t="s">
        <v>1812</v>
      </c>
      <c r="C1864" s="198" t="s">
        <v>1313</v>
      </c>
      <c r="D1864" s="210" t="s">
        <v>5086</v>
      </c>
      <c r="E1864" s="200" t="s">
        <v>5087</v>
      </c>
    </row>
    <row r="1865" spans="1:5" ht="57" customHeight="1">
      <c r="A1865" s="198" t="s">
        <v>1811</v>
      </c>
      <c r="B1865" s="198" t="s">
        <v>1812</v>
      </c>
      <c r="C1865" s="198" t="s">
        <v>1313</v>
      </c>
      <c r="D1865" s="210" t="s">
        <v>5088</v>
      </c>
      <c r="E1865" s="257" t="s">
        <v>5089</v>
      </c>
    </row>
    <row r="1866" spans="1:5" ht="55.5" customHeight="1">
      <c r="A1866" s="198" t="s">
        <v>1811</v>
      </c>
      <c r="B1866" s="198" t="s">
        <v>1812</v>
      </c>
      <c r="C1866" s="198" t="s">
        <v>1313</v>
      </c>
      <c r="D1866" s="210" t="s">
        <v>5090</v>
      </c>
      <c r="E1866" s="200" t="s">
        <v>5091</v>
      </c>
    </row>
    <row r="1867" spans="1:5" ht="44.25" customHeight="1">
      <c r="A1867" s="198" t="s">
        <v>1811</v>
      </c>
      <c r="B1867" s="198" t="s">
        <v>1812</v>
      </c>
      <c r="C1867" s="198" t="s">
        <v>1313</v>
      </c>
      <c r="D1867" s="210" t="s">
        <v>5092</v>
      </c>
      <c r="E1867" s="200" t="s">
        <v>5093</v>
      </c>
    </row>
    <row r="1868" spans="1:5" ht="45">
      <c r="A1868" s="198" t="s">
        <v>1811</v>
      </c>
      <c r="B1868" s="198" t="s">
        <v>1812</v>
      </c>
      <c r="C1868" s="198" t="s">
        <v>1313</v>
      </c>
      <c r="D1868" s="210" t="s">
        <v>5094</v>
      </c>
      <c r="E1868" s="200" t="s">
        <v>5095</v>
      </c>
    </row>
    <row r="1869" spans="1:5" ht="15">
      <c r="A1869" s="198" t="s">
        <v>1811</v>
      </c>
      <c r="B1869" s="198" t="s">
        <v>1812</v>
      </c>
      <c r="C1869" s="198" t="s">
        <v>1313</v>
      </c>
      <c r="D1869" s="210" t="s">
        <v>5096</v>
      </c>
      <c r="E1869" s="200" t="s">
        <v>5097</v>
      </c>
    </row>
    <row r="1870" spans="1:5" ht="42" customHeight="1">
      <c r="A1870" s="198" t="s">
        <v>1811</v>
      </c>
      <c r="B1870" s="198" t="s">
        <v>1812</v>
      </c>
      <c r="C1870" s="198" t="s">
        <v>1313</v>
      </c>
      <c r="D1870" s="210" t="s">
        <v>5098</v>
      </c>
      <c r="E1870" s="200" t="s">
        <v>5099</v>
      </c>
    </row>
    <row r="1871" spans="1:5" ht="45">
      <c r="A1871" s="198" t="s">
        <v>1811</v>
      </c>
      <c r="B1871" s="198" t="s">
        <v>1812</v>
      </c>
      <c r="C1871" s="198" t="s">
        <v>1313</v>
      </c>
      <c r="D1871" s="210" t="s">
        <v>5100</v>
      </c>
      <c r="E1871" s="200" t="s">
        <v>5101</v>
      </c>
    </row>
    <row r="1872" spans="1:5" ht="45">
      <c r="A1872" s="198" t="s">
        <v>1811</v>
      </c>
      <c r="B1872" s="198" t="s">
        <v>1812</v>
      </c>
      <c r="C1872" s="198" t="s">
        <v>1313</v>
      </c>
      <c r="D1872" s="210" t="s">
        <v>5102</v>
      </c>
      <c r="E1872" s="200" t="s">
        <v>5103</v>
      </c>
    </row>
    <row r="1873" spans="1:5" ht="60">
      <c r="A1873" s="198" t="s">
        <v>1811</v>
      </c>
      <c r="B1873" s="198" t="s">
        <v>1812</v>
      </c>
      <c r="C1873" s="198" t="s">
        <v>1313</v>
      </c>
      <c r="D1873" s="210" t="s">
        <v>5104</v>
      </c>
      <c r="E1873" s="200" t="s">
        <v>5105</v>
      </c>
    </row>
    <row r="1874" spans="1:5" ht="45">
      <c r="A1874" s="198" t="s">
        <v>1811</v>
      </c>
      <c r="B1874" s="198" t="s">
        <v>1812</v>
      </c>
      <c r="C1874" s="198" t="s">
        <v>1313</v>
      </c>
      <c r="D1874" s="210" t="s">
        <v>5106</v>
      </c>
      <c r="E1874" s="200" t="s">
        <v>5107</v>
      </c>
    </row>
    <row r="1875" spans="1:5" ht="57" customHeight="1">
      <c r="A1875" s="198" t="s">
        <v>1811</v>
      </c>
      <c r="B1875" s="198" t="s">
        <v>1812</v>
      </c>
      <c r="C1875" s="198" t="s">
        <v>1313</v>
      </c>
      <c r="D1875" s="210" t="s">
        <v>5108</v>
      </c>
      <c r="E1875" s="200" t="s">
        <v>5109</v>
      </c>
    </row>
    <row r="1876" spans="1:5" ht="45" customHeight="1">
      <c r="A1876" s="198" t="s">
        <v>1811</v>
      </c>
      <c r="B1876" s="198" t="s">
        <v>1812</v>
      </c>
      <c r="C1876" s="198" t="s">
        <v>1313</v>
      </c>
      <c r="D1876" s="210" t="s">
        <v>5110</v>
      </c>
      <c r="E1876" s="200" t="s">
        <v>5111</v>
      </c>
    </row>
    <row r="1877" spans="1:5" ht="45">
      <c r="A1877" s="198" t="s">
        <v>1811</v>
      </c>
      <c r="B1877" s="198" t="s">
        <v>1812</v>
      </c>
      <c r="C1877" s="198" t="s">
        <v>1313</v>
      </c>
      <c r="D1877" s="210" t="s">
        <v>5112</v>
      </c>
      <c r="E1877" s="200" t="s">
        <v>5113</v>
      </c>
    </row>
    <row r="1878" spans="1:5" ht="45">
      <c r="A1878" s="198" t="s">
        <v>1811</v>
      </c>
      <c r="B1878" s="198" t="s">
        <v>1812</v>
      </c>
      <c r="C1878" s="198" t="s">
        <v>1313</v>
      </c>
      <c r="D1878" s="210" t="s">
        <v>5114</v>
      </c>
      <c r="E1878" s="200" t="s">
        <v>1543</v>
      </c>
    </row>
    <row r="1879" spans="1:5" ht="45">
      <c r="A1879" s="198" t="s">
        <v>1811</v>
      </c>
      <c r="B1879" s="198" t="s">
        <v>1812</v>
      </c>
      <c r="C1879" s="198" t="s">
        <v>1313</v>
      </c>
      <c r="D1879" s="210" t="s">
        <v>5115</v>
      </c>
      <c r="E1879" s="200" t="s">
        <v>5116</v>
      </c>
    </row>
    <row r="1880" spans="1:5" ht="45">
      <c r="A1880" s="198" t="s">
        <v>1811</v>
      </c>
      <c r="B1880" s="198" t="s">
        <v>1812</v>
      </c>
      <c r="C1880" s="198" t="s">
        <v>1313</v>
      </c>
      <c r="D1880" s="210" t="s">
        <v>5115</v>
      </c>
      <c r="E1880" s="200" t="s">
        <v>5117</v>
      </c>
    </row>
    <row r="1881" spans="1:5" ht="45">
      <c r="A1881" s="198" t="s">
        <v>1811</v>
      </c>
      <c r="B1881" s="198" t="s">
        <v>1812</v>
      </c>
      <c r="C1881" s="198" t="s">
        <v>1313</v>
      </c>
      <c r="D1881" s="210" t="s">
        <v>5118</v>
      </c>
      <c r="E1881" s="200" t="s">
        <v>5119</v>
      </c>
    </row>
    <row r="1882" spans="1:5" ht="30">
      <c r="A1882" s="198" t="s">
        <v>1811</v>
      </c>
      <c r="B1882" s="198" t="s">
        <v>1812</v>
      </c>
      <c r="C1882" s="198" t="s">
        <v>1313</v>
      </c>
      <c r="D1882" s="210" t="s">
        <v>4274</v>
      </c>
      <c r="E1882" s="200" t="s">
        <v>5120</v>
      </c>
    </row>
    <row r="1883" spans="1:5" ht="48.75" customHeight="1">
      <c r="A1883" s="198" t="s">
        <v>1811</v>
      </c>
      <c r="B1883" s="198" t="s">
        <v>1812</v>
      </c>
      <c r="C1883" s="198" t="s">
        <v>1313</v>
      </c>
      <c r="D1883" s="210" t="s">
        <v>5121</v>
      </c>
      <c r="E1883" s="200" t="s">
        <v>5122</v>
      </c>
    </row>
    <row r="1884" spans="1:5" ht="57" customHeight="1">
      <c r="A1884" s="198" t="s">
        <v>1811</v>
      </c>
      <c r="B1884" s="198" t="s">
        <v>1812</v>
      </c>
      <c r="C1884" s="198" t="s">
        <v>1313</v>
      </c>
      <c r="D1884" s="199" t="s">
        <v>5123</v>
      </c>
      <c r="E1884" s="200" t="s">
        <v>5124</v>
      </c>
    </row>
    <row r="1885" spans="1:5" ht="19.5" customHeight="1">
      <c r="A1885" s="198" t="s">
        <v>1811</v>
      </c>
      <c r="B1885" s="198" t="s">
        <v>1812</v>
      </c>
      <c r="C1885" s="198" t="s">
        <v>1313</v>
      </c>
      <c r="D1885" s="199" t="s">
        <v>5125</v>
      </c>
      <c r="E1885" s="200" t="s">
        <v>5126</v>
      </c>
    </row>
    <row r="1886" spans="1:5" ht="45">
      <c r="A1886" s="198" t="s">
        <v>1811</v>
      </c>
      <c r="B1886" s="198" t="s">
        <v>1812</v>
      </c>
      <c r="C1886" s="198" t="s">
        <v>1313</v>
      </c>
      <c r="D1886" s="199" t="s">
        <v>5127</v>
      </c>
      <c r="E1886" s="200" t="s">
        <v>5128</v>
      </c>
    </row>
    <row r="1887" spans="1:5" ht="58.5" customHeight="1">
      <c r="A1887" s="198" t="s">
        <v>1811</v>
      </c>
      <c r="B1887" s="198" t="s">
        <v>1812</v>
      </c>
      <c r="C1887" s="198" t="s">
        <v>1313</v>
      </c>
      <c r="D1887" s="199" t="s">
        <v>3003</v>
      </c>
      <c r="E1887" s="200" t="s">
        <v>5129</v>
      </c>
    </row>
    <row r="1888" spans="1:5" ht="85.5" customHeight="1">
      <c r="A1888" s="198" t="s">
        <v>1811</v>
      </c>
      <c r="B1888" s="198" t="s">
        <v>1812</v>
      </c>
      <c r="C1888" s="198" t="s">
        <v>1313</v>
      </c>
      <c r="D1888" s="199" t="s">
        <v>5130</v>
      </c>
      <c r="E1888" s="200" t="s">
        <v>5131</v>
      </c>
    </row>
    <row r="1889" spans="1:5" ht="60">
      <c r="A1889" s="198" t="s">
        <v>1811</v>
      </c>
      <c r="B1889" s="198" t="s">
        <v>1812</v>
      </c>
      <c r="C1889" s="198" t="s">
        <v>1313</v>
      </c>
      <c r="D1889" s="199" t="s">
        <v>5132</v>
      </c>
      <c r="E1889" s="200" t="s">
        <v>5133</v>
      </c>
    </row>
    <row r="1890" spans="1:5" ht="45">
      <c r="A1890" s="198" t="s">
        <v>1811</v>
      </c>
      <c r="B1890" s="198" t="s">
        <v>1812</v>
      </c>
      <c r="C1890" s="198" t="s">
        <v>1313</v>
      </c>
      <c r="D1890" s="199" t="s">
        <v>5134</v>
      </c>
      <c r="E1890" s="200" t="s">
        <v>5135</v>
      </c>
    </row>
    <row r="1891" spans="1:5" ht="60">
      <c r="A1891" s="198" t="s">
        <v>1811</v>
      </c>
      <c r="B1891" s="198" t="s">
        <v>1812</v>
      </c>
      <c r="C1891" s="198" t="s">
        <v>1313</v>
      </c>
      <c r="D1891" s="210" t="s">
        <v>5136</v>
      </c>
      <c r="E1891" s="200" t="s">
        <v>5137</v>
      </c>
    </row>
    <row r="1892" spans="1:5" ht="30">
      <c r="A1892" s="198" t="s">
        <v>1811</v>
      </c>
      <c r="B1892" s="198" t="s">
        <v>1812</v>
      </c>
      <c r="C1892" s="198" t="s">
        <v>1313</v>
      </c>
      <c r="D1892" s="210" t="s">
        <v>5138</v>
      </c>
      <c r="E1892" s="200" t="s">
        <v>5139</v>
      </c>
    </row>
    <row r="1893" spans="1:5" ht="45">
      <c r="A1893" s="198" t="s">
        <v>1811</v>
      </c>
      <c r="B1893" s="198" t="s">
        <v>1812</v>
      </c>
      <c r="C1893" s="198" t="s">
        <v>1313</v>
      </c>
      <c r="D1893" s="210" t="s">
        <v>5140</v>
      </c>
      <c r="E1893" s="200" t="s">
        <v>5141</v>
      </c>
    </row>
    <row r="1894" spans="1:5" ht="32.25" customHeight="1">
      <c r="A1894" s="198" t="s">
        <v>1811</v>
      </c>
      <c r="B1894" s="198" t="s">
        <v>1812</v>
      </c>
      <c r="C1894" s="198" t="s">
        <v>1313</v>
      </c>
      <c r="D1894" s="210" t="s">
        <v>5142</v>
      </c>
      <c r="E1894" s="200" t="s">
        <v>5143</v>
      </c>
    </row>
    <row r="1895" spans="1:5" ht="60">
      <c r="A1895" s="198" t="s">
        <v>1811</v>
      </c>
      <c r="B1895" s="198" t="s">
        <v>1812</v>
      </c>
      <c r="C1895" s="198" t="s">
        <v>1313</v>
      </c>
      <c r="D1895" s="210" t="s">
        <v>5144</v>
      </c>
      <c r="E1895" s="200" t="s">
        <v>5145</v>
      </c>
    </row>
    <row r="1896" spans="1:5" ht="15">
      <c r="A1896" s="198" t="s">
        <v>1811</v>
      </c>
      <c r="B1896" s="198" t="s">
        <v>1812</v>
      </c>
      <c r="C1896" s="198" t="s">
        <v>1313</v>
      </c>
      <c r="D1896" s="210" t="s">
        <v>5144</v>
      </c>
      <c r="E1896" s="258" t="s">
        <v>5146</v>
      </c>
    </row>
    <row r="1897" spans="1:5" ht="45">
      <c r="A1897" s="198" t="s">
        <v>1811</v>
      </c>
      <c r="B1897" s="198" t="s">
        <v>1812</v>
      </c>
      <c r="C1897" s="198" t="s">
        <v>1313</v>
      </c>
      <c r="D1897" s="210" t="s">
        <v>5147</v>
      </c>
      <c r="E1897" s="200" t="s">
        <v>5148</v>
      </c>
    </row>
    <row r="1898" spans="1:5" ht="45">
      <c r="A1898" s="198" t="s">
        <v>1811</v>
      </c>
      <c r="B1898" s="198" t="s">
        <v>1812</v>
      </c>
      <c r="C1898" s="198" t="s">
        <v>1313</v>
      </c>
      <c r="D1898" s="210" t="s">
        <v>5149</v>
      </c>
      <c r="E1898" s="200" t="s">
        <v>5150</v>
      </c>
    </row>
    <row r="1899" spans="1:5" ht="30">
      <c r="A1899" s="198" t="s">
        <v>1811</v>
      </c>
      <c r="B1899" s="198" t="s">
        <v>1812</v>
      </c>
      <c r="C1899" s="198" t="s">
        <v>1313</v>
      </c>
      <c r="D1899" s="210" t="s">
        <v>5151</v>
      </c>
      <c r="E1899" s="200" t="s">
        <v>5152</v>
      </c>
    </row>
    <row r="1900" spans="1:5" ht="45">
      <c r="A1900" s="198" t="s">
        <v>1811</v>
      </c>
      <c r="B1900" s="198" t="s">
        <v>1812</v>
      </c>
      <c r="C1900" s="198" t="s">
        <v>1313</v>
      </c>
      <c r="D1900" s="210" t="s">
        <v>5153</v>
      </c>
      <c r="E1900" s="200" t="s">
        <v>5154</v>
      </c>
    </row>
    <row r="1901" spans="1:5" ht="32.25" customHeight="1">
      <c r="A1901" s="198" t="s">
        <v>1811</v>
      </c>
      <c r="B1901" s="198" t="s">
        <v>1812</v>
      </c>
      <c r="C1901" s="198" t="s">
        <v>1313</v>
      </c>
      <c r="D1901" s="210" t="s">
        <v>5153</v>
      </c>
      <c r="E1901" s="200" t="s">
        <v>5155</v>
      </c>
    </row>
    <row r="1902" spans="1:5" ht="45">
      <c r="A1902" s="198" t="s">
        <v>1811</v>
      </c>
      <c r="B1902" s="198" t="s">
        <v>1812</v>
      </c>
      <c r="C1902" s="198" t="s">
        <v>1313</v>
      </c>
      <c r="D1902" s="210" t="s">
        <v>5156</v>
      </c>
      <c r="E1902" s="200" t="s">
        <v>5157</v>
      </c>
    </row>
    <row r="1903" spans="1:5" ht="60">
      <c r="A1903" s="198" t="s">
        <v>1811</v>
      </c>
      <c r="B1903" s="198" t="s">
        <v>1812</v>
      </c>
      <c r="C1903" s="198" t="s">
        <v>1313</v>
      </c>
      <c r="D1903" s="210" t="s">
        <v>5158</v>
      </c>
      <c r="E1903" s="200" t="s">
        <v>5159</v>
      </c>
    </row>
    <row r="1904" spans="1:5" ht="45">
      <c r="A1904" s="198" t="s">
        <v>1811</v>
      </c>
      <c r="B1904" s="198" t="s">
        <v>1812</v>
      </c>
      <c r="C1904" s="198" t="s">
        <v>1313</v>
      </c>
      <c r="D1904" s="199" t="s">
        <v>5160</v>
      </c>
      <c r="E1904" s="200" t="s">
        <v>5161</v>
      </c>
    </row>
    <row r="1905" spans="1:5" ht="45">
      <c r="A1905" s="198" t="s">
        <v>1811</v>
      </c>
      <c r="B1905" s="198" t="s">
        <v>1812</v>
      </c>
      <c r="C1905" s="198" t="s">
        <v>1313</v>
      </c>
      <c r="D1905" s="199" t="s">
        <v>5162</v>
      </c>
      <c r="E1905" s="200" t="s">
        <v>5163</v>
      </c>
    </row>
    <row r="1906" spans="1:5" ht="30">
      <c r="A1906" s="198" t="s">
        <v>1811</v>
      </c>
      <c r="B1906" s="198" t="s">
        <v>1812</v>
      </c>
      <c r="C1906" s="198" t="s">
        <v>1313</v>
      </c>
      <c r="D1906" s="199" t="s">
        <v>5164</v>
      </c>
      <c r="E1906" s="200" t="s">
        <v>5165</v>
      </c>
    </row>
    <row r="1907" spans="1:5" ht="58.5" customHeight="1">
      <c r="A1907" s="198" t="s">
        <v>1811</v>
      </c>
      <c r="B1907" s="198" t="s">
        <v>1812</v>
      </c>
      <c r="C1907" s="198" t="s">
        <v>1313</v>
      </c>
      <c r="D1907" s="199" t="s">
        <v>5166</v>
      </c>
      <c r="E1907" s="200" t="s">
        <v>5167</v>
      </c>
    </row>
    <row r="1908" spans="1:5" ht="45">
      <c r="A1908" s="198" t="s">
        <v>1811</v>
      </c>
      <c r="B1908" s="198" t="s">
        <v>1812</v>
      </c>
      <c r="C1908" s="198" t="s">
        <v>1313</v>
      </c>
      <c r="D1908" s="199" t="s">
        <v>5168</v>
      </c>
      <c r="E1908" s="200" t="s">
        <v>5169</v>
      </c>
    </row>
    <row r="1909" spans="1:5" ht="30">
      <c r="A1909" s="198" t="s">
        <v>1811</v>
      </c>
      <c r="B1909" s="198" t="s">
        <v>1812</v>
      </c>
      <c r="C1909" s="198" t="s">
        <v>1313</v>
      </c>
      <c r="D1909" s="199" t="s">
        <v>5170</v>
      </c>
      <c r="E1909" s="200" t="s">
        <v>5171</v>
      </c>
    </row>
    <row r="1910" spans="1:5" ht="45">
      <c r="A1910" s="198" t="s">
        <v>1811</v>
      </c>
      <c r="B1910" s="198" t="s">
        <v>1812</v>
      </c>
      <c r="C1910" s="198" t="s">
        <v>1313</v>
      </c>
      <c r="D1910" s="199" t="s">
        <v>5172</v>
      </c>
      <c r="E1910" s="200" t="s">
        <v>5173</v>
      </c>
    </row>
    <row r="1911" spans="1:5" ht="31.5" customHeight="1">
      <c r="A1911" s="198" t="s">
        <v>1811</v>
      </c>
      <c r="B1911" s="198" t="s">
        <v>1812</v>
      </c>
      <c r="C1911" s="198" t="s">
        <v>1313</v>
      </c>
      <c r="D1911" s="199" t="s">
        <v>5174</v>
      </c>
      <c r="E1911" s="200" t="s">
        <v>5175</v>
      </c>
    </row>
    <row r="1912" spans="1:5" ht="45">
      <c r="A1912" s="198" t="s">
        <v>1811</v>
      </c>
      <c r="B1912" s="198" t="s">
        <v>1812</v>
      </c>
      <c r="C1912" s="198" t="s">
        <v>1313</v>
      </c>
      <c r="D1912" s="210" t="s">
        <v>5176</v>
      </c>
      <c r="E1912" s="200" t="s">
        <v>5177</v>
      </c>
    </row>
    <row r="1913" spans="1:5" ht="45">
      <c r="A1913" s="198" t="s">
        <v>1811</v>
      </c>
      <c r="B1913" s="198" t="s">
        <v>1812</v>
      </c>
      <c r="C1913" s="198" t="s">
        <v>1313</v>
      </c>
      <c r="D1913" s="210" t="s">
        <v>5178</v>
      </c>
      <c r="E1913" s="200" t="s">
        <v>5179</v>
      </c>
    </row>
    <row r="1914" spans="1:5" ht="45">
      <c r="A1914" s="198" t="s">
        <v>1811</v>
      </c>
      <c r="B1914" s="198" t="s">
        <v>1812</v>
      </c>
      <c r="C1914" s="198" t="s">
        <v>1313</v>
      </c>
      <c r="D1914" s="210" t="s">
        <v>5180</v>
      </c>
      <c r="E1914" s="200" t="s">
        <v>5181</v>
      </c>
    </row>
    <row r="1915" spans="1:5" ht="44.25" customHeight="1">
      <c r="A1915" s="198" t="s">
        <v>1811</v>
      </c>
      <c r="B1915" s="198" t="s">
        <v>1812</v>
      </c>
      <c r="C1915" s="198" t="s">
        <v>1313</v>
      </c>
      <c r="D1915" s="199" t="s">
        <v>5182</v>
      </c>
      <c r="E1915" s="200" t="s">
        <v>5183</v>
      </c>
    </row>
    <row r="1916" spans="1:5" ht="45" customHeight="1">
      <c r="A1916" s="198" t="s">
        <v>1811</v>
      </c>
      <c r="B1916" s="198" t="s">
        <v>1812</v>
      </c>
      <c r="C1916" s="198" t="s">
        <v>1313</v>
      </c>
      <c r="D1916" s="210" t="s">
        <v>5184</v>
      </c>
      <c r="E1916" s="200" t="s">
        <v>5185</v>
      </c>
    </row>
    <row r="1917" spans="1:5" ht="45">
      <c r="A1917" s="198" t="s">
        <v>1811</v>
      </c>
      <c r="B1917" s="198" t="s">
        <v>1812</v>
      </c>
      <c r="C1917" s="198" t="s">
        <v>1313</v>
      </c>
      <c r="D1917" s="210" t="s">
        <v>5186</v>
      </c>
      <c r="E1917" s="200" t="s">
        <v>5083</v>
      </c>
    </row>
    <row r="1918" spans="1:5" ht="44.25" customHeight="1">
      <c r="A1918" s="198" t="s">
        <v>1811</v>
      </c>
      <c r="B1918" s="198" t="s">
        <v>1812</v>
      </c>
      <c r="C1918" s="198" t="s">
        <v>1313</v>
      </c>
      <c r="D1918" s="199" t="s">
        <v>5187</v>
      </c>
      <c r="E1918" s="200" t="s">
        <v>5188</v>
      </c>
    </row>
    <row r="1919" spans="1:5" ht="30">
      <c r="A1919" s="198" t="s">
        <v>1811</v>
      </c>
      <c r="B1919" s="198" t="s">
        <v>1812</v>
      </c>
      <c r="C1919" s="198" t="s">
        <v>1313</v>
      </c>
      <c r="D1919" s="210" t="s">
        <v>5189</v>
      </c>
      <c r="E1919" s="200" t="s">
        <v>5190</v>
      </c>
    </row>
    <row r="1920" spans="1:5" ht="30">
      <c r="A1920" s="198" t="s">
        <v>1811</v>
      </c>
      <c r="B1920" s="198" t="s">
        <v>1812</v>
      </c>
      <c r="C1920" s="198" t="s">
        <v>1313</v>
      </c>
      <c r="D1920" s="210" t="s">
        <v>5191</v>
      </c>
      <c r="E1920" s="200" t="s">
        <v>5192</v>
      </c>
    </row>
    <row r="1921" spans="1:5" ht="32.25" customHeight="1">
      <c r="A1921" s="198" t="s">
        <v>1811</v>
      </c>
      <c r="B1921" s="198" t="s">
        <v>1812</v>
      </c>
      <c r="C1921" s="198" t="s">
        <v>1313</v>
      </c>
      <c r="D1921" s="210" t="s">
        <v>5193</v>
      </c>
      <c r="E1921" s="200" t="s">
        <v>5194</v>
      </c>
    </row>
    <row r="1922" spans="1:5" ht="45">
      <c r="A1922" s="198" t="s">
        <v>1811</v>
      </c>
      <c r="B1922" s="198" t="s">
        <v>1812</v>
      </c>
      <c r="C1922" s="198" t="s">
        <v>1313</v>
      </c>
      <c r="D1922" s="210" t="s">
        <v>5195</v>
      </c>
      <c r="E1922" s="200" t="s">
        <v>5196</v>
      </c>
    </row>
    <row r="1923" spans="1:5" ht="30">
      <c r="A1923" s="198" t="s">
        <v>1811</v>
      </c>
      <c r="B1923" s="198" t="s">
        <v>1812</v>
      </c>
      <c r="C1923" s="198" t="s">
        <v>1313</v>
      </c>
      <c r="D1923" s="210" t="s">
        <v>5197</v>
      </c>
      <c r="E1923" s="200" t="s">
        <v>5198</v>
      </c>
    </row>
    <row r="1924" spans="1:5" ht="15">
      <c r="A1924" s="198" t="s">
        <v>1811</v>
      </c>
      <c r="B1924" s="198" t="s">
        <v>1812</v>
      </c>
      <c r="C1924" s="198" t="s">
        <v>1313</v>
      </c>
      <c r="D1924" s="210" t="s">
        <v>5199</v>
      </c>
      <c r="E1924" s="200" t="s">
        <v>5200</v>
      </c>
    </row>
    <row r="1925" spans="1:5" ht="15">
      <c r="A1925" s="198" t="s">
        <v>1811</v>
      </c>
      <c r="B1925" s="198" t="s">
        <v>1812</v>
      </c>
      <c r="C1925" s="198" t="s">
        <v>1313</v>
      </c>
      <c r="D1925" s="210" t="s">
        <v>5201</v>
      </c>
      <c r="E1925" s="200" t="s">
        <v>5202</v>
      </c>
    </row>
    <row r="1926" spans="1:5" ht="45">
      <c r="A1926" s="198" t="s">
        <v>1811</v>
      </c>
      <c r="B1926" s="198" t="s">
        <v>1812</v>
      </c>
      <c r="C1926" s="198" t="s">
        <v>1313</v>
      </c>
      <c r="D1926" s="210" t="s">
        <v>5203</v>
      </c>
      <c r="E1926" s="200" t="s">
        <v>5204</v>
      </c>
    </row>
    <row r="1927" spans="1:5" ht="15">
      <c r="A1927" s="198" t="s">
        <v>1811</v>
      </c>
      <c r="B1927" s="198" t="s">
        <v>1812</v>
      </c>
      <c r="C1927" s="198" t="s">
        <v>1313</v>
      </c>
      <c r="D1927" s="210" t="s">
        <v>5205</v>
      </c>
      <c r="E1927" s="200" t="s">
        <v>5206</v>
      </c>
    </row>
    <row r="1928" spans="1:5" ht="57.75" customHeight="1">
      <c r="A1928" s="198" t="s">
        <v>1811</v>
      </c>
      <c r="B1928" s="198" t="s">
        <v>1812</v>
      </c>
      <c r="C1928" s="198" t="s">
        <v>1313</v>
      </c>
      <c r="D1928" s="210" t="s">
        <v>5207</v>
      </c>
      <c r="E1928" s="200" t="s">
        <v>5208</v>
      </c>
    </row>
    <row r="1929" spans="1:5" ht="15">
      <c r="A1929" s="198" t="s">
        <v>1811</v>
      </c>
      <c r="B1929" s="198" t="s">
        <v>1812</v>
      </c>
      <c r="C1929" s="198" t="s">
        <v>1313</v>
      </c>
      <c r="D1929" s="210" t="s">
        <v>5209</v>
      </c>
      <c r="E1929" s="200" t="s">
        <v>5210</v>
      </c>
    </row>
    <row r="1930" spans="1:5" ht="30">
      <c r="A1930" s="198" t="s">
        <v>1811</v>
      </c>
      <c r="B1930" s="198" t="s">
        <v>1812</v>
      </c>
      <c r="C1930" s="198" t="s">
        <v>1313</v>
      </c>
      <c r="D1930" s="210" t="s">
        <v>5211</v>
      </c>
      <c r="E1930" s="200" t="s">
        <v>5212</v>
      </c>
    </row>
    <row r="1931" spans="1:5" ht="15">
      <c r="A1931" s="198" t="s">
        <v>1811</v>
      </c>
      <c r="B1931" s="198" t="s">
        <v>1812</v>
      </c>
      <c r="C1931" s="198" t="s">
        <v>1313</v>
      </c>
      <c r="D1931" s="210" t="s">
        <v>5213</v>
      </c>
      <c r="E1931" s="200" t="s">
        <v>5214</v>
      </c>
    </row>
    <row r="1932" spans="1:5" ht="15">
      <c r="A1932" s="198" t="s">
        <v>1811</v>
      </c>
      <c r="B1932" s="198" t="s">
        <v>1812</v>
      </c>
      <c r="C1932" s="198" t="s">
        <v>1313</v>
      </c>
      <c r="D1932" s="210" t="s">
        <v>5215</v>
      </c>
      <c r="E1932" s="200" t="s">
        <v>5216</v>
      </c>
    </row>
    <row r="1933" spans="1:5" ht="45">
      <c r="A1933" s="198" t="s">
        <v>1811</v>
      </c>
      <c r="B1933" s="198" t="s">
        <v>1812</v>
      </c>
      <c r="C1933" s="198" t="s">
        <v>1313</v>
      </c>
      <c r="D1933" s="210" t="s">
        <v>5217</v>
      </c>
      <c r="E1933" s="200" t="s">
        <v>5218</v>
      </c>
    </row>
    <row r="1934" spans="1:5" ht="15">
      <c r="A1934" s="198" t="s">
        <v>1811</v>
      </c>
      <c r="B1934" s="198" t="s">
        <v>1812</v>
      </c>
      <c r="C1934" s="198" t="s">
        <v>1313</v>
      </c>
      <c r="D1934" s="210" t="s">
        <v>5219</v>
      </c>
      <c r="E1934" s="200" t="s">
        <v>5220</v>
      </c>
    </row>
    <row r="1935" spans="1:5" ht="59.25" customHeight="1">
      <c r="A1935" s="198" t="s">
        <v>1811</v>
      </c>
      <c r="B1935" s="198" t="s">
        <v>1812</v>
      </c>
      <c r="C1935" s="198" t="s">
        <v>1313</v>
      </c>
      <c r="D1935" s="210" t="s">
        <v>5221</v>
      </c>
      <c r="E1935" s="200" t="s">
        <v>5222</v>
      </c>
    </row>
    <row r="1936" spans="1:5" ht="57" customHeight="1">
      <c r="A1936" s="198" t="s">
        <v>1811</v>
      </c>
      <c r="B1936" s="198" t="s">
        <v>1812</v>
      </c>
      <c r="C1936" s="198" t="s">
        <v>1313</v>
      </c>
      <c r="D1936" s="210" t="s">
        <v>5223</v>
      </c>
      <c r="E1936" s="200" t="s">
        <v>5224</v>
      </c>
    </row>
    <row r="1937" spans="1:5" ht="15">
      <c r="A1937" s="198" t="s">
        <v>1811</v>
      </c>
      <c r="B1937" s="198" t="s">
        <v>1812</v>
      </c>
      <c r="C1937" s="198" t="s">
        <v>1313</v>
      </c>
      <c r="D1937" s="210" t="s">
        <v>5225</v>
      </c>
      <c r="E1937" s="200" t="s">
        <v>5226</v>
      </c>
    </row>
    <row r="1938" spans="1:5">
      <c r="A1938" s="198" t="s">
        <v>1811</v>
      </c>
      <c r="B1938" s="198" t="s">
        <v>1812</v>
      </c>
      <c r="C1938" s="198" t="s">
        <v>1313</v>
      </c>
      <c r="D1938" s="198" t="s">
        <v>5227</v>
      </c>
      <c r="E1938" s="258" t="s">
        <v>5228</v>
      </c>
    </row>
    <row r="1939" spans="1:5" ht="15">
      <c r="A1939" s="198" t="s">
        <v>1811</v>
      </c>
      <c r="B1939" s="198" t="s">
        <v>1812</v>
      </c>
      <c r="C1939" s="198" t="s">
        <v>1313</v>
      </c>
      <c r="D1939" s="193">
        <f>COUNTA(D1940:D1980)</f>
        <v>41</v>
      </c>
      <c r="E1939" s="216" t="s">
        <v>1489</v>
      </c>
    </row>
    <row r="1940" spans="1:5" ht="45">
      <c r="A1940" s="198" t="s">
        <v>1811</v>
      </c>
      <c r="B1940" s="198" t="s">
        <v>1812</v>
      </c>
      <c r="C1940" s="198" t="s">
        <v>1313</v>
      </c>
      <c r="D1940" s="199" t="s">
        <v>5229</v>
      </c>
      <c r="E1940" s="200" t="s">
        <v>5230</v>
      </c>
    </row>
    <row r="1941" spans="1:5" ht="30">
      <c r="A1941" s="195" t="s">
        <v>1811</v>
      </c>
      <c r="B1941" s="195" t="s">
        <v>1812</v>
      </c>
      <c r="C1941" s="195" t="s">
        <v>1489</v>
      </c>
      <c r="D1941" s="210" t="s">
        <v>5231</v>
      </c>
      <c r="E1941" s="200" t="s">
        <v>5232</v>
      </c>
    </row>
    <row r="1942" spans="1:5" ht="43.5" customHeight="1">
      <c r="A1942" s="198" t="s">
        <v>1811</v>
      </c>
      <c r="B1942" s="198" t="s">
        <v>1812</v>
      </c>
      <c r="C1942" s="198" t="s">
        <v>1489</v>
      </c>
      <c r="D1942" s="199" t="s">
        <v>5233</v>
      </c>
      <c r="E1942" s="200" t="s">
        <v>5234</v>
      </c>
    </row>
    <row r="1943" spans="1:5" ht="30">
      <c r="A1943" s="198" t="s">
        <v>1811</v>
      </c>
      <c r="B1943" s="198" t="s">
        <v>1812</v>
      </c>
      <c r="C1943" s="198" t="s">
        <v>1489</v>
      </c>
      <c r="D1943" s="210" t="s">
        <v>5235</v>
      </c>
      <c r="E1943" s="200" t="s">
        <v>5236</v>
      </c>
    </row>
    <row r="1944" spans="1:5" ht="29.25" customHeight="1">
      <c r="A1944" s="198" t="s">
        <v>1811</v>
      </c>
      <c r="B1944" s="198" t="s">
        <v>1812</v>
      </c>
      <c r="C1944" s="198" t="s">
        <v>1489</v>
      </c>
      <c r="D1944" s="210" t="s">
        <v>5237</v>
      </c>
      <c r="E1944" s="200" t="s">
        <v>5238</v>
      </c>
    </row>
    <row r="1945" spans="1:5" ht="30">
      <c r="A1945" s="198" t="s">
        <v>1811</v>
      </c>
      <c r="B1945" s="198" t="s">
        <v>1812</v>
      </c>
      <c r="C1945" s="198" t="s">
        <v>1489</v>
      </c>
      <c r="D1945" s="210" t="s">
        <v>5239</v>
      </c>
      <c r="E1945" s="200" t="s">
        <v>5240</v>
      </c>
    </row>
    <row r="1946" spans="1:5" ht="31.5" customHeight="1">
      <c r="A1946" s="198" t="s">
        <v>1811</v>
      </c>
      <c r="B1946" s="198" t="s">
        <v>1812</v>
      </c>
      <c r="C1946" s="198" t="s">
        <v>1489</v>
      </c>
      <c r="D1946" s="210" t="s">
        <v>5241</v>
      </c>
      <c r="E1946" s="200" t="s">
        <v>5242</v>
      </c>
    </row>
    <row r="1947" spans="1:5" ht="31.5" customHeight="1">
      <c r="A1947" s="259" t="s">
        <v>5243</v>
      </c>
      <c r="B1947" s="198"/>
      <c r="C1947" s="198"/>
      <c r="D1947" s="210" t="s">
        <v>5244</v>
      </c>
      <c r="E1947" s="200" t="s">
        <v>5245</v>
      </c>
    </row>
    <row r="1948" spans="1:5" ht="31.5" customHeight="1">
      <c r="A1948" s="198"/>
      <c r="B1948" s="198"/>
      <c r="C1948" s="198"/>
      <c r="D1948" s="210" t="s">
        <v>5246</v>
      </c>
      <c r="E1948" s="200" t="s">
        <v>5247</v>
      </c>
    </row>
    <row r="1949" spans="1:5" ht="31.5" customHeight="1">
      <c r="A1949" s="198"/>
      <c r="B1949" s="198"/>
      <c r="C1949" s="198"/>
      <c r="D1949" s="210" t="s">
        <v>5248</v>
      </c>
      <c r="E1949" s="200" t="s">
        <v>5249</v>
      </c>
    </row>
    <row r="1950" spans="1:5" ht="31.5" customHeight="1">
      <c r="A1950" s="198"/>
      <c r="B1950" s="198"/>
      <c r="C1950" s="198"/>
      <c r="D1950" s="210" t="s">
        <v>5250</v>
      </c>
      <c r="E1950" s="200" t="s">
        <v>5251</v>
      </c>
    </row>
    <row r="1951" spans="1:5" ht="42" customHeight="1">
      <c r="A1951" s="198" t="s">
        <v>1811</v>
      </c>
      <c r="B1951" s="198" t="s">
        <v>1812</v>
      </c>
      <c r="C1951" s="198" t="s">
        <v>1489</v>
      </c>
      <c r="D1951" s="210" t="s">
        <v>5252</v>
      </c>
      <c r="E1951" s="200" t="s">
        <v>5253</v>
      </c>
    </row>
    <row r="1952" spans="1:5" ht="56.25" customHeight="1">
      <c r="A1952" s="198" t="s">
        <v>1811</v>
      </c>
      <c r="B1952" s="198" t="s">
        <v>1812</v>
      </c>
      <c r="C1952" s="198" t="s">
        <v>1489</v>
      </c>
      <c r="D1952" s="210" t="s">
        <v>5254</v>
      </c>
      <c r="E1952" s="200" t="s">
        <v>5255</v>
      </c>
    </row>
    <row r="1953" spans="1:5" ht="42.75" customHeight="1">
      <c r="A1953" s="198" t="s">
        <v>1811</v>
      </c>
      <c r="B1953" s="198" t="s">
        <v>1812</v>
      </c>
      <c r="C1953" s="198" t="s">
        <v>1489</v>
      </c>
      <c r="D1953" s="210" t="s">
        <v>1867</v>
      </c>
      <c r="E1953" s="200" t="s">
        <v>5256</v>
      </c>
    </row>
    <row r="1954" spans="1:5" ht="30" customHeight="1">
      <c r="A1954" s="198" t="s">
        <v>1811</v>
      </c>
      <c r="B1954" s="198" t="s">
        <v>1812</v>
      </c>
      <c r="C1954" s="198" t="s">
        <v>1489</v>
      </c>
      <c r="D1954" s="210" t="s">
        <v>5257</v>
      </c>
      <c r="E1954" s="200" t="s">
        <v>5258</v>
      </c>
    </row>
    <row r="1955" spans="1:5" ht="46.5" customHeight="1">
      <c r="A1955" s="198" t="s">
        <v>1811</v>
      </c>
      <c r="B1955" s="198" t="s">
        <v>1812</v>
      </c>
      <c r="C1955" s="198" t="s">
        <v>1489</v>
      </c>
      <c r="D1955" s="210" t="s">
        <v>5259</v>
      </c>
      <c r="E1955" s="200" t="s">
        <v>5260</v>
      </c>
    </row>
    <row r="1956" spans="1:5" ht="46.5" customHeight="1">
      <c r="A1956" s="198" t="s">
        <v>1811</v>
      </c>
      <c r="B1956" s="198" t="s">
        <v>1812</v>
      </c>
      <c r="C1956" s="198" t="s">
        <v>1489</v>
      </c>
      <c r="D1956" s="210" t="s">
        <v>5261</v>
      </c>
      <c r="E1956" s="200" t="s">
        <v>5262</v>
      </c>
    </row>
    <row r="1957" spans="1:5" ht="30.75" customHeight="1">
      <c r="A1957" s="198" t="s">
        <v>1811</v>
      </c>
      <c r="B1957" s="198" t="s">
        <v>1812</v>
      </c>
      <c r="C1957" s="198" t="s">
        <v>1489</v>
      </c>
      <c r="D1957" s="210" t="s">
        <v>5263</v>
      </c>
      <c r="E1957" s="200" t="s">
        <v>5258</v>
      </c>
    </row>
    <row r="1958" spans="1:5" ht="52.5" customHeight="1">
      <c r="A1958" s="198" t="s">
        <v>1811</v>
      </c>
      <c r="B1958" s="198" t="s">
        <v>1812</v>
      </c>
      <c r="C1958" s="198" t="s">
        <v>1489</v>
      </c>
      <c r="D1958" s="210" t="s">
        <v>5264</v>
      </c>
      <c r="E1958" s="200" t="s">
        <v>5265</v>
      </c>
    </row>
    <row r="1959" spans="1:5" ht="52.5" customHeight="1">
      <c r="A1959" s="198" t="s">
        <v>1811</v>
      </c>
      <c r="B1959" s="198" t="s">
        <v>1812</v>
      </c>
      <c r="C1959" s="198" t="s">
        <v>1489</v>
      </c>
      <c r="D1959" s="210" t="s">
        <v>5266</v>
      </c>
      <c r="E1959" s="200" t="s">
        <v>5267</v>
      </c>
    </row>
    <row r="1960" spans="1:5" ht="63.75" customHeight="1">
      <c r="A1960" s="198" t="s">
        <v>1811</v>
      </c>
      <c r="B1960" s="198" t="s">
        <v>1812</v>
      </c>
      <c r="C1960" s="198" t="s">
        <v>1489</v>
      </c>
      <c r="D1960" s="210" t="s">
        <v>5268</v>
      </c>
      <c r="E1960" s="200" t="s">
        <v>5269</v>
      </c>
    </row>
    <row r="1961" spans="1:5" ht="63.75" customHeight="1">
      <c r="A1961" s="198" t="s">
        <v>1811</v>
      </c>
      <c r="B1961" s="198" t="s">
        <v>1812</v>
      </c>
      <c r="C1961" s="198" t="s">
        <v>1489</v>
      </c>
      <c r="D1961" s="210" t="s">
        <v>5270</v>
      </c>
      <c r="E1961" s="200" t="s">
        <v>5271</v>
      </c>
    </row>
    <row r="1962" spans="1:5" ht="51.75" customHeight="1">
      <c r="A1962" s="198" t="s">
        <v>1811</v>
      </c>
      <c r="B1962" s="198" t="s">
        <v>1812</v>
      </c>
      <c r="C1962" s="198" t="s">
        <v>1489</v>
      </c>
      <c r="D1962" s="210" t="s">
        <v>5272</v>
      </c>
      <c r="E1962" s="200" t="s">
        <v>5273</v>
      </c>
    </row>
    <row r="1963" spans="1:5" ht="51.75" customHeight="1">
      <c r="A1963" s="198"/>
      <c r="B1963" s="198"/>
      <c r="C1963" s="198"/>
      <c r="D1963" s="210" t="s">
        <v>5274</v>
      </c>
      <c r="E1963" s="200" t="s">
        <v>5275</v>
      </c>
    </row>
    <row r="1964" spans="1:5" ht="51.75" customHeight="1">
      <c r="A1964" s="198"/>
      <c r="B1964" s="198"/>
      <c r="C1964" s="198"/>
      <c r="D1964" s="210" t="s">
        <v>5276</v>
      </c>
      <c r="E1964" s="200" t="s">
        <v>5277</v>
      </c>
    </row>
    <row r="1965" spans="1:5" ht="51.75" customHeight="1">
      <c r="A1965" s="198" t="s">
        <v>1811</v>
      </c>
      <c r="B1965" s="198" t="s">
        <v>1812</v>
      </c>
      <c r="C1965" s="198" t="s">
        <v>1489</v>
      </c>
      <c r="D1965" s="210" t="s">
        <v>5278</v>
      </c>
      <c r="E1965" s="200" t="s">
        <v>5279</v>
      </c>
    </row>
    <row r="1966" spans="1:5" ht="51.75" customHeight="1">
      <c r="A1966" s="198" t="s">
        <v>1811</v>
      </c>
      <c r="B1966" s="198" t="s">
        <v>1812</v>
      </c>
      <c r="C1966" s="198" t="s">
        <v>1489</v>
      </c>
      <c r="D1966" s="210" t="s">
        <v>5280</v>
      </c>
      <c r="E1966" s="200" t="s">
        <v>5281</v>
      </c>
    </row>
    <row r="1967" spans="1:5" ht="51.75" customHeight="1">
      <c r="A1967" s="198"/>
      <c r="B1967" s="198"/>
      <c r="C1967" s="198"/>
      <c r="D1967" s="210" t="s">
        <v>5282</v>
      </c>
      <c r="E1967" s="200" t="s">
        <v>5279</v>
      </c>
    </row>
    <row r="1968" spans="1:5" ht="51.75" customHeight="1">
      <c r="A1968" s="198"/>
      <c r="B1968" s="198"/>
      <c r="C1968" s="198"/>
      <c r="D1968" s="210" t="s">
        <v>5283</v>
      </c>
      <c r="E1968" s="200" t="s">
        <v>5284</v>
      </c>
    </row>
    <row r="1969" spans="1:5" ht="51.75" customHeight="1">
      <c r="A1969" s="198"/>
      <c r="B1969" s="198"/>
      <c r="C1969" s="198"/>
      <c r="D1969" s="210" t="s">
        <v>5285</v>
      </c>
      <c r="E1969" s="200" t="s">
        <v>5286</v>
      </c>
    </row>
    <row r="1970" spans="1:5" ht="59.25" customHeight="1">
      <c r="A1970" s="198" t="s">
        <v>1811</v>
      </c>
      <c r="B1970" s="198" t="s">
        <v>1812</v>
      </c>
      <c r="C1970" s="198" t="s">
        <v>1489</v>
      </c>
      <c r="D1970" s="210" t="s">
        <v>5287</v>
      </c>
      <c r="E1970" s="200" t="s">
        <v>5288</v>
      </c>
    </row>
    <row r="1971" spans="1:5" ht="56.25" customHeight="1">
      <c r="A1971" s="198" t="s">
        <v>1811</v>
      </c>
      <c r="B1971" s="198" t="s">
        <v>1812</v>
      </c>
      <c r="C1971" s="198" t="s">
        <v>1489</v>
      </c>
      <c r="D1971" s="210" t="s">
        <v>5289</v>
      </c>
      <c r="E1971" s="200" t="s">
        <v>5290</v>
      </c>
    </row>
    <row r="1972" spans="1:5" ht="56.25" customHeight="1">
      <c r="A1972" s="198" t="s">
        <v>1811</v>
      </c>
      <c r="B1972" s="198" t="s">
        <v>1812</v>
      </c>
      <c r="C1972" s="198" t="s">
        <v>1489</v>
      </c>
      <c r="D1972" s="210" t="s">
        <v>5291</v>
      </c>
      <c r="E1972" s="200" t="s">
        <v>5292</v>
      </c>
    </row>
    <row r="1973" spans="1:5" ht="45">
      <c r="A1973" s="198" t="s">
        <v>1811</v>
      </c>
      <c r="B1973" s="198" t="s">
        <v>1812</v>
      </c>
      <c r="C1973" s="198" t="s">
        <v>1489</v>
      </c>
      <c r="D1973" s="210" t="s">
        <v>5293</v>
      </c>
      <c r="E1973" s="200" t="s">
        <v>5294</v>
      </c>
    </row>
    <row r="1974" spans="1:5" ht="47.25" customHeight="1">
      <c r="A1974" s="198" t="s">
        <v>1811</v>
      </c>
      <c r="B1974" s="198" t="s">
        <v>1812</v>
      </c>
      <c r="C1974" s="198" t="s">
        <v>1489</v>
      </c>
      <c r="D1974" s="198" t="s">
        <v>5295</v>
      </c>
      <c r="E1974" s="200" t="s">
        <v>5296</v>
      </c>
    </row>
    <row r="1975" spans="1:5" ht="60" customHeight="1">
      <c r="A1975" s="198" t="s">
        <v>1811</v>
      </c>
      <c r="B1975" s="198" t="s">
        <v>1812</v>
      </c>
      <c r="C1975" s="198" t="s">
        <v>1489</v>
      </c>
      <c r="D1975" s="210" t="s">
        <v>5297</v>
      </c>
      <c r="E1975" s="200" t="s">
        <v>5298</v>
      </c>
    </row>
    <row r="1976" spans="1:5" ht="30">
      <c r="A1976" s="198" t="s">
        <v>1811</v>
      </c>
      <c r="B1976" s="198" t="s">
        <v>1812</v>
      </c>
      <c r="C1976" s="198" t="s">
        <v>1489</v>
      </c>
      <c r="D1976" s="210" t="s">
        <v>5299</v>
      </c>
      <c r="E1976" s="200" t="s">
        <v>5300</v>
      </c>
    </row>
    <row r="1977" spans="1:5" ht="45" customHeight="1">
      <c r="A1977" s="198" t="s">
        <v>1811</v>
      </c>
      <c r="B1977" s="198" t="s">
        <v>1812</v>
      </c>
      <c r="C1977" s="198" t="s">
        <v>1489</v>
      </c>
      <c r="D1977" s="210" t="s">
        <v>5301</v>
      </c>
      <c r="E1977" s="200" t="s">
        <v>5302</v>
      </c>
    </row>
    <row r="1978" spans="1:5" ht="47.25" customHeight="1">
      <c r="A1978" s="198" t="s">
        <v>1811</v>
      </c>
      <c r="B1978" s="198" t="s">
        <v>1812</v>
      </c>
      <c r="C1978" s="198" t="s">
        <v>1489</v>
      </c>
      <c r="D1978" s="210" t="s">
        <v>5303</v>
      </c>
      <c r="E1978" s="200" t="s">
        <v>5304</v>
      </c>
    </row>
    <row r="1979" spans="1:5" ht="57" customHeight="1">
      <c r="A1979" s="198" t="s">
        <v>1811</v>
      </c>
      <c r="B1979" s="198" t="s">
        <v>1812</v>
      </c>
      <c r="C1979" s="198" t="s">
        <v>1489</v>
      </c>
      <c r="D1979" s="210" t="s">
        <v>5305</v>
      </c>
      <c r="E1979" s="200" t="s">
        <v>5306</v>
      </c>
    </row>
    <row r="1980" spans="1:5" ht="47.25" customHeight="1">
      <c r="A1980" s="198" t="s">
        <v>1811</v>
      </c>
      <c r="B1980" s="198" t="s">
        <v>1812</v>
      </c>
      <c r="C1980" s="198" t="s">
        <v>1489</v>
      </c>
      <c r="D1980" s="210" t="s">
        <v>5307</v>
      </c>
      <c r="E1980" s="200" t="s">
        <v>5245</v>
      </c>
    </row>
    <row r="1981" spans="1:5" ht="47.25" customHeight="1">
      <c r="A1981" s="198"/>
      <c r="B1981" s="198"/>
      <c r="C1981" s="198"/>
      <c r="D1981" s="193">
        <f>COUNTA(D1982:D1988)</f>
        <v>7</v>
      </c>
      <c r="E1981" s="216" t="s">
        <v>1555</v>
      </c>
    </row>
    <row r="1982" spans="1:5" ht="47.25" customHeight="1">
      <c r="A1982" s="198" t="s">
        <v>1811</v>
      </c>
      <c r="B1982" s="198" t="s">
        <v>1812</v>
      </c>
      <c r="C1982" s="198" t="s">
        <v>1489</v>
      </c>
      <c r="D1982" s="210" t="s">
        <v>5308</v>
      </c>
      <c r="E1982" s="200" t="s">
        <v>5309</v>
      </c>
    </row>
    <row r="1983" spans="1:5" ht="47.25" customHeight="1">
      <c r="A1983" s="198" t="s">
        <v>1811</v>
      </c>
      <c r="B1983" s="198" t="s">
        <v>1812</v>
      </c>
      <c r="C1983" s="198" t="s">
        <v>1489</v>
      </c>
      <c r="D1983" s="210" t="s">
        <v>5310</v>
      </c>
      <c r="E1983" s="200" t="s">
        <v>5311</v>
      </c>
    </row>
    <row r="1984" spans="1:5" ht="21.75" customHeight="1">
      <c r="A1984" s="195" t="s">
        <v>1811</v>
      </c>
      <c r="B1984" s="195" t="s">
        <v>1812</v>
      </c>
      <c r="C1984" s="195" t="s">
        <v>1555</v>
      </c>
      <c r="D1984" s="210" t="s">
        <v>5312</v>
      </c>
      <c r="E1984" s="200" t="s">
        <v>5313</v>
      </c>
    </row>
    <row r="1985" spans="1:5" ht="34.5" customHeight="1">
      <c r="A1985" s="198" t="s">
        <v>1811</v>
      </c>
      <c r="B1985" s="198" t="s">
        <v>1812</v>
      </c>
      <c r="C1985" s="198" t="s">
        <v>1555</v>
      </c>
      <c r="D1985" s="210" t="s">
        <v>5314</v>
      </c>
      <c r="E1985" s="200" t="s">
        <v>5315</v>
      </c>
    </row>
    <row r="1986" spans="1:5" ht="27" customHeight="1">
      <c r="A1986" s="198" t="s">
        <v>1811</v>
      </c>
      <c r="B1986" s="198" t="s">
        <v>1812</v>
      </c>
      <c r="C1986" s="198" t="s">
        <v>1555</v>
      </c>
      <c r="D1986" s="210" t="s">
        <v>5316</v>
      </c>
      <c r="E1986" s="200" t="s">
        <v>5317</v>
      </c>
    </row>
    <row r="1987" spans="1:5" ht="45">
      <c r="A1987" s="198" t="s">
        <v>1811</v>
      </c>
      <c r="B1987" s="198" t="s">
        <v>1812</v>
      </c>
      <c r="C1987" s="198" t="s">
        <v>1555</v>
      </c>
      <c r="D1987" s="210" t="s">
        <v>5318</v>
      </c>
      <c r="E1987" s="200" t="s">
        <v>5319</v>
      </c>
    </row>
    <row r="1988" spans="1:5" ht="44.25" customHeight="1">
      <c r="A1988" s="198" t="s">
        <v>1811</v>
      </c>
      <c r="B1988" s="198" t="s">
        <v>1812</v>
      </c>
      <c r="C1988" s="198" t="s">
        <v>1555</v>
      </c>
      <c r="D1988" s="210" t="s">
        <v>5320</v>
      </c>
      <c r="E1988" s="200" t="s">
        <v>5321</v>
      </c>
    </row>
    <row r="1989" spans="1:5" ht="34.5" customHeight="1">
      <c r="A1989" s="198" t="s">
        <v>1811</v>
      </c>
      <c r="B1989" s="198" t="s">
        <v>1812</v>
      </c>
      <c r="C1989" s="198" t="s">
        <v>1555</v>
      </c>
      <c r="D1989" s="193">
        <f>COUNTA(D1990:D1995)</f>
        <v>6</v>
      </c>
      <c r="E1989" s="216" t="s">
        <v>1564</v>
      </c>
    </row>
    <row r="1990" spans="1:5" ht="47.25" customHeight="1">
      <c r="A1990" s="198" t="s">
        <v>1811</v>
      </c>
      <c r="B1990" s="198" t="s">
        <v>1812</v>
      </c>
      <c r="C1990" s="198" t="s">
        <v>1555</v>
      </c>
      <c r="D1990" s="199" t="s">
        <v>5322</v>
      </c>
      <c r="E1990" s="200" t="s">
        <v>5323</v>
      </c>
    </row>
    <row r="1991" spans="1:5" ht="45" customHeight="1">
      <c r="A1991" s="198" t="s">
        <v>1811</v>
      </c>
      <c r="B1991" s="198" t="s">
        <v>1812</v>
      </c>
      <c r="C1991" s="198" t="s">
        <v>1555</v>
      </c>
      <c r="D1991" s="210" t="s">
        <v>5324</v>
      </c>
      <c r="E1991" s="200" t="s">
        <v>5325</v>
      </c>
    </row>
    <row r="1992" spans="1:5" ht="15">
      <c r="A1992" s="195" t="s">
        <v>1811</v>
      </c>
      <c r="B1992" s="195" t="s">
        <v>1812</v>
      </c>
      <c r="C1992" s="195" t="s">
        <v>1564</v>
      </c>
      <c r="D1992" s="210" t="s">
        <v>5326</v>
      </c>
      <c r="E1992" s="200" t="s">
        <v>5325</v>
      </c>
    </row>
    <row r="1993" spans="1:5" ht="30">
      <c r="A1993" s="198" t="s">
        <v>1811</v>
      </c>
      <c r="B1993" s="198" t="s">
        <v>1812</v>
      </c>
      <c r="C1993" s="198" t="s">
        <v>1564</v>
      </c>
      <c r="D1993" s="210" t="s">
        <v>5327</v>
      </c>
      <c r="E1993" s="200" t="s">
        <v>5328</v>
      </c>
    </row>
    <row r="1994" spans="1:5" ht="33" customHeight="1">
      <c r="A1994" s="198" t="s">
        <v>1811</v>
      </c>
      <c r="B1994" s="198" t="s">
        <v>1812</v>
      </c>
      <c r="C1994" s="198" t="s">
        <v>1564</v>
      </c>
      <c r="D1994" s="210" t="s">
        <v>5329</v>
      </c>
      <c r="E1994" s="200" t="s">
        <v>5330</v>
      </c>
    </row>
    <row r="1995" spans="1:5" ht="30.75" customHeight="1">
      <c r="A1995" s="198" t="s">
        <v>1811</v>
      </c>
      <c r="B1995" s="198" t="s">
        <v>1812</v>
      </c>
      <c r="C1995" s="198" t="s">
        <v>1564</v>
      </c>
      <c r="D1995" s="210" t="s">
        <v>5331</v>
      </c>
      <c r="E1995" s="219" t="s">
        <v>5332</v>
      </c>
    </row>
    <row r="1996" spans="1:5" ht="30.75" customHeight="1">
      <c r="A1996" s="198" t="s">
        <v>1811</v>
      </c>
      <c r="B1996" s="198" t="s">
        <v>1812</v>
      </c>
      <c r="C1996" s="198" t="s">
        <v>1564</v>
      </c>
      <c r="D1996" s="193">
        <f>COUNTA(D1997)</f>
        <v>1</v>
      </c>
      <c r="E1996" s="216" t="s">
        <v>1613</v>
      </c>
    </row>
    <row r="1997" spans="1:5" ht="21.75" customHeight="1">
      <c r="A1997" s="198" t="s">
        <v>1811</v>
      </c>
      <c r="B1997" s="198" t="s">
        <v>1812</v>
      </c>
      <c r="C1997" s="198" t="s">
        <v>1564</v>
      </c>
      <c r="D1997" s="210" t="s">
        <v>5333</v>
      </c>
      <c r="E1997" s="200" t="s">
        <v>5334</v>
      </c>
    </row>
    <row r="1998" spans="1:5" ht="57.75" customHeight="1">
      <c r="A1998" s="198" t="s">
        <v>1811</v>
      </c>
      <c r="B1998" s="198" t="s">
        <v>1812</v>
      </c>
      <c r="C1998" s="198" t="s">
        <v>1564</v>
      </c>
      <c r="D1998" s="193">
        <f>COUNTA(D1999:D2001)</f>
        <v>3</v>
      </c>
      <c r="E1998" s="216" t="s">
        <v>1616</v>
      </c>
    </row>
    <row r="1999" spans="1:5" ht="15">
      <c r="A1999" s="195" t="s">
        <v>1811</v>
      </c>
      <c r="B1999" s="195" t="s">
        <v>1812</v>
      </c>
      <c r="C1999" s="195" t="s">
        <v>1613</v>
      </c>
      <c r="D1999" s="210" t="s">
        <v>5335</v>
      </c>
      <c r="E1999" s="200" t="s">
        <v>5336</v>
      </c>
    </row>
    <row r="2000" spans="1:5" ht="44.25" customHeight="1">
      <c r="A2000" s="198" t="s">
        <v>1811</v>
      </c>
      <c r="B2000" s="198" t="s">
        <v>1812</v>
      </c>
      <c r="C2000" s="198" t="s">
        <v>1613</v>
      </c>
      <c r="D2000" s="210" t="s">
        <v>5337</v>
      </c>
      <c r="E2000" s="200" t="s">
        <v>5338</v>
      </c>
    </row>
    <row r="2001" spans="1:5" ht="44.25" customHeight="1">
      <c r="A2001" s="198"/>
      <c r="B2001" s="198"/>
      <c r="C2001" s="198"/>
      <c r="D2001" s="210" t="s">
        <v>5339</v>
      </c>
      <c r="E2001" s="200" t="s">
        <v>5340</v>
      </c>
    </row>
    <row r="2002" spans="1:5" ht="44.25" customHeight="1">
      <c r="A2002" s="198"/>
      <c r="B2002" s="198"/>
      <c r="C2002" s="198"/>
      <c r="D2002" s="193">
        <f>COUNTA(D2003:D2014)</f>
        <v>12</v>
      </c>
      <c r="E2002" s="260" t="s">
        <v>1625</v>
      </c>
    </row>
    <row r="2003" spans="1:5" ht="44.25" customHeight="1">
      <c r="A2003" s="198"/>
      <c r="B2003" s="198"/>
      <c r="C2003" s="198"/>
      <c r="D2003" s="210" t="s">
        <v>5341</v>
      </c>
      <c r="E2003" s="200" t="s">
        <v>5342</v>
      </c>
    </row>
    <row r="2004" spans="1:5" ht="60.75" customHeight="1">
      <c r="A2004" s="198"/>
      <c r="B2004" s="198"/>
      <c r="C2004" s="198"/>
      <c r="D2004" s="210" t="s">
        <v>2287</v>
      </c>
      <c r="E2004" s="219" t="s">
        <v>5343</v>
      </c>
    </row>
    <row r="2005" spans="1:5" ht="30">
      <c r="A2005" s="195" t="s">
        <v>575</v>
      </c>
      <c r="B2005" s="195" t="s">
        <v>576</v>
      </c>
      <c r="C2005" s="195" t="s">
        <v>1625</v>
      </c>
      <c r="D2005" s="210" t="s">
        <v>5344</v>
      </c>
      <c r="E2005" s="219" t="s">
        <v>5345</v>
      </c>
    </row>
    <row r="2006" spans="1:5" ht="60" customHeight="1">
      <c r="A2006" s="198"/>
      <c r="B2006" s="198"/>
      <c r="C2006" s="198" t="s">
        <v>1625</v>
      </c>
      <c r="D2006" s="210" t="s">
        <v>5346</v>
      </c>
      <c r="E2006" s="200" t="s">
        <v>5347</v>
      </c>
    </row>
    <row r="2007" spans="1:5" ht="30">
      <c r="A2007" s="198"/>
      <c r="B2007" s="198"/>
      <c r="C2007" s="198" t="s">
        <v>1625</v>
      </c>
      <c r="D2007" s="210" t="s">
        <v>2999</v>
      </c>
      <c r="E2007" s="257" t="s">
        <v>5348</v>
      </c>
    </row>
    <row r="2008" spans="1:5" ht="30" customHeight="1">
      <c r="A2008" s="198"/>
      <c r="B2008" s="198"/>
      <c r="C2008" s="198" t="s">
        <v>1625</v>
      </c>
      <c r="D2008" s="210" t="s">
        <v>5349</v>
      </c>
      <c r="E2008" s="200" t="s">
        <v>5350</v>
      </c>
    </row>
    <row r="2009" spans="1:5" ht="55.5" customHeight="1">
      <c r="A2009" s="198"/>
      <c r="B2009" s="198"/>
      <c r="C2009" s="198" t="s">
        <v>1625</v>
      </c>
      <c r="D2009" s="210" t="s">
        <v>2767</v>
      </c>
      <c r="E2009" s="200" t="s">
        <v>5351</v>
      </c>
    </row>
    <row r="2010" spans="1:5" ht="45" customHeight="1">
      <c r="A2010" s="198"/>
      <c r="B2010" s="198"/>
      <c r="C2010" s="198" t="s">
        <v>1625</v>
      </c>
      <c r="D2010" s="210" t="s">
        <v>5352</v>
      </c>
      <c r="E2010" s="200" t="s">
        <v>5353</v>
      </c>
    </row>
    <row r="2011" spans="1:5" ht="45">
      <c r="A2011" s="198"/>
      <c r="B2011" s="198"/>
      <c r="C2011" s="198" t="s">
        <v>1625</v>
      </c>
      <c r="D2011" s="210" t="s">
        <v>5354</v>
      </c>
      <c r="E2011" s="200" t="s">
        <v>5355</v>
      </c>
    </row>
    <row r="2012" spans="1:5" ht="45" customHeight="1">
      <c r="A2012" s="198"/>
      <c r="B2012" s="198"/>
      <c r="C2012" s="198" t="s">
        <v>1625</v>
      </c>
      <c r="D2012" s="210" t="s">
        <v>5356</v>
      </c>
      <c r="E2012" s="200" t="s">
        <v>5357</v>
      </c>
    </row>
    <row r="2013" spans="1:5" ht="48" customHeight="1">
      <c r="A2013" s="198"/>
      <c r="B2013" s="198"/>
      <c r="C2013" s="198" t="s">
        <v>1625</v>
      </c>
      <c r="D2013" s="210" t="s">
        <v>5358</v>
      </c>
      <c r="E2013" s="200" t="s">
        <v>5359</v>
      </c>
    </row>
    <row r="2014" spans="1:5" ht="30">
      <c r="A2014" s="198"/>
      <c r="B2014" s="198"/>
      <c r="C2014" s="198" t="s">
        <v>1625</v>
      </c>
      <c r="D2014" s="210" t="s">
        <v>5360</v>
      </c>
      <c r="E2014" s="200" t="s">
        <v>5361</v>
      </c>
    </row>
    <row r="2015" spans="1:5">
      <c r="A2015" s="198"/>
      <c r="B2015" s="198"/>
      <c r="C2015" s="198" t="s">
        <v>1625</v>
      </c>
    </row>
    <row r="2016" spans="1:5">
      <c r="A2016" s="198"/>
      <c r="B2016" s="198"/>
      <c r="C2016" s="198" t="s">
        <v>1625</v>
      </c>
      <c r="D2016" s="188"/>
      <c r="E2016" s="188"/>
    </row>
    <row r="2017" spans="1:5" ht="34.5" customHeight="1">
      <c r="A2017" s="198"/>
      <c r="B2017" s="198"/>
      <c r="C2017" s="198" t="s">
        <v>1625</v>
      </c>
      <c r="D2017" s="188"/>
      <c r="E2017" s="188"/>
    </row>
    <row r="2018" spans="1:5">
      <c r="D2018" s="188"/>
      <c r="E2018" s="188"/>
    </row>
    <row r="2019" spans="1:5">
      <c r="D2019" s="188"/>
      <c r="E2019" s="188"/>
    </row>
    <row r="2020" spans="1:5">
      <c r="D2020" s="188"/>
      <c r="E2020" s="188"/>
    </row>
    <row r="2021" spans="1:5">
      <c r="D2021" s="188"/>
      <c r="E2021" s="188"/>
    </row>
    <row r="2022" spans="1:5">
      <c r="D2022" s="188"/>
      <c r="E2022" s="188"/>
    </row>
    <row r="2023" spans="1:5">
      <c r="D2023" s="188"/>
      <c r="E2023" s="188"/>
    </row>
    <row r="2024" spans="1:5">
      <c r="D2024" s="188"/>
      <c r="E2024" s="188"/>
    </row>
    <row r="2025" spans="1:5">
      <c r="D2025" s="188"/>
      <c r="E2025" s="188"/>
    </row>
    <row r="2026" spans="1:5">
      <c r="D2026" s="188"/>
      <c r="E2026" s="188"/>
    </row>
    <row r="2027" spans="1:5">
      <c r="D2027" s="188"/>
      <c r="E2027" s="188"/>
    </row>
    <row r="2028" spans="1:5">
      <c r="D2028" s="188"/>
      <c r="E2028" s="188"/>
    </row>
    <row r="2029" spans="1:5">
      <c r="D2029" s="188"/>
      <c r="E2029" s="188"/>
    </row>
    <row r="2030" spans="1:5">
      <c r="D2030" s="188"/>
      <c r="E2030" s="188"/>
    </row>
    <row r="2031" spans="1:5">
      <c r="D2031" s="188"/>
      <c r="E2031" s="188"/>
    </row>
    <row r="2032" spans="1:5">
      <c r="D2032" s="188"/>
      <c r="E2032" s="188"/>
    </row>
    <row r="2033" spans="4:5">
      <c r="D2033" s="188"/>
      <c r="E2033" s="188"/>
    </row>
    <row r="2034" spans="4:5">
      <c r="D2034" s="188"/>
      <c r="E2034" s="188"/>
    </row>
    <row r="2035" spans="4:5">
      <c r="D2035" s="188"/>
      <c r="E2035" s="188"/>
    </row>
    <row r="2036" spans="4:5">
      <c r="D2036" s="188"/>
      <c r="E2036" s="188"/>
    </row>
    <row r="2037" spans="4:5">
      <c r="D2037" s="188"/>
      <c r="E2037" s="188"/>
    </row>
    <row r="2038" spans="4:5">
      <c r="D2038" s="188"/>
      <c r="E2038" s="188"/>
    </row>
    <row r="2039" spans="4:5">
      <c r="D2039" s="188"/>
      <c r="E2039" s="188"/>
    </row>
    <row r="2040" spans="4:5">
      <c r="D2040" s="188"/>
      <c r="E2040" s="188"/>
    </row>
    <row r="2041" spans="4:5">
      <c r="D2041" s="188"/>
      <c r="E2041" s="188"/>
    </row>
    <row r="2042" spans="4:5">
      <c r="D2042" s="188"/>
      <c r="E2042" s="188"/>
    </row>
    <row r="2043" spans="4:5">
      <c r="D2043" s="188"/>
      <c r="E2043" s="188"/>
    </row>
    <row r="2044" spans="4:5">
      <c r="D2044" s="188"/>
      <c r="E2044" s="188"/>
    </row>
    <row r="2045" spans="4:5">
      <c r="D2045" s="188"/>
      <c r="E2045" s="188"/>
    </row>
    <row r="2046" spans="4:5">
      <c r="D2046" s="188"/>
      <c r="E2046" s="188"/>
    </row>
    <row r="2047" spans="4:5">
      <c r="D2047" s="188"/>
      <c r="E2047" s="188"/>
    </row>
    <row r="2048" spans="4:5">
      <c r="D2048" s="188"/>
      <c r="E2048" s="188"/>
    </row>
    <row r="2049" spans="4:5">
      <c r="D2049" s="188"/>
      <c r="E2049" s="188"/>
    </row>
    <row r="2050" spans="4:5">
      <c r="D2050" s="188"/>
      <c r="E2050" s="188"/>
    </row>
    <row r="2051" spans="4:5">
      <c r="D2051" s="188"/>
      <c r="E2051" s="188"/>
    </row>
    <row r="2052" spans="4:5">
      <c r="D2052" s="188"/>
      <c r="E2052" s="188"/>
    </row>
    <row r="2053" spans="4:5">
      <c r="D2053" s="188"/>
      <c r="E2053" s="188"/>
    </row>
    <row r="2054" spans="4:5">
      <c r="D2054" s="188"/>
      <c r="E2054" s="188"/>
    </row>
    <row r="2055" spans="4:5">
      <c r="D2055" s="188"/>
      <c r="E2055" s="188"/>
    </row>
    <row r="2056" spans="4:5">
      <c r="D2056" s="188"/>
      <c r="E2056" s="188"/>
    </row>
    <row r="2057" spans="4:5">
      <c r="D2057" s="188"/>
      <c r="E2057" s="188"/>
    </row>
    <row r="2058" spans="4:5">
      <c r="D2058" s="188"/>
      <c r="E2058" s="188"/>
    </row>
    <row r="2059" spans="4:5">
      <c r="D2059" s="188"/>
      <c r="E2059" s="188"/>
    </row>
    <row r="2060" spans="4:5">
      <c r="D2060" s="188"/>
      <c r="E2060" s="188"/>
    </row>
    <row r="2061" spans="4:5">
      <c r="D2061" s="188"/>
      <c r="E2061" s="188"/>
    </row>
    <row r="2062" spans="4:5">
      <c r="D2062" s="188"/>
      <c r="E2062" s="188"/>
    </row>
    <row r="2063" spans="4:5">
      <c r="D2063" s="188"/>
      <c r="E2063" s="188"/>
    </row>
    <row r="2064" spans="4:5">
      <c r="D2064" s="188"/>
      <c r="E2064" s="188"/>
    </row>
    <row r="2065" spans="4:5">
      <c r="D2065" s="188"/>
      <c r="E2065" s="188"/>
    </row>
    <row r="2066" spans="4:5">
      <c r="D2066" s="188"/>
      <c r="E2066" s="188"/>
    </row>
    <row r="2067" spans="4:5">
      <c r="D2067" s="188"/>
      <c r="E2067" s="188"/>
    </row>
    <row r="2068" spans="4:5">
      <c r="D2068" s="188"/>
      <c r="E2068" s="188"/>
    </row>
    <row r="2069" spans="4:5">
      <c r="D2069" s="188"/>
      <c r="E2069" s="188"/>
    </row>
    <row r="2070" spans="4:5">
      <c r="D2070" s="188"/>
      <c r="E2070" s="188"/>
    </row>
    <row r="2071" spans="4:5">
      <c r="D2071" s="188"/>
      <c r="E2071" s="188"/>
    </row>
    <row r="2072" spans="4:5">
      <c r="D2072" s="188"/>
      <c r="E2072" s="188"/>
    </row>
    <row r="2073" spans="4:5">
      <c r="D2073" s="188"/>
      <c r="E2073" s="188"/>
    </row>
    <row r="2074" spans="4:5">
      <c r="D2074" s="188"/>
      <c r="E2074" s="188"/>
    </row>
    <row r="2075" spans="4:5">
      <c r="D2075" s="188"/>
      <c r="E2075" s="188"/>
    </row>
    <row r="2076" spans="4:5">
      <c r="D2076" s="188"/>
      <c r="E2076" s="188"/>
    </row>
    <row r="2077" spans="4:5">
      <c r="D2077" s="188"/>
      <c r="E2077" s="188"/>
    </row>
    <row r="2078" spans="4:5">
      <c r="D2078" s="188"/>
      <c r="E2078" s="188"/>
    </row>
    <row r="2079" spans="4:5">
      <c r="D2079" s="188"/>
      <c r="E2079" s="188"/>
    </row>
    <row r="2080" spans="4:5">
      <c r="D2080" s="188"/>
      <c r="E2080" s="188"/>
    </row>
    <row r="2081" spans="4:5">
      <c r="D2081" s="188"/>
      <c r="E2081" s="188"/>
    </row>
    <row r="2082" spans="4:5">
      <c r="D2082" s="188"/>
      <c r="E2082" s="188"/>
    </row>
    <row r="2083" spans="4:5">
      <c r="D2083" s="188"/>
      <c r="E2083" s="188"/>
    </row>
    <row r="2084" spans="4:5">
      <c r="D2084" s="188"/>
      <c r="E2084" s="188"/>
    </row>
    <row r="2085" spans="4:5">
      <c r="D2085" s="188"/>
      <c r="E2085" s="188"/>
    </row>
    <row r="2086" spans="4:5">
      <c r="D2086" s="188"/>
      <c r="E2086" s="188"/>
    </row>
    <row r="2087" spans="4:5">
      <c r="D2087" s="188"/>
      <c r="E2087" s="188"/>
    </row>
    <row r="2088" spans="4:5">
      <c r="D2088" s="188"/>
      <c r="E2088" s="188"/>
    </row>
    <row r="2089" spans="4:5">
      <c r="D2089" s="188"/>
      <c r="E2089" s="188"/>
    </row>
    <row r="2090" spans="4:5">
      <c r="D2090" s="188"/>
      <c r="E2090" s="188"/>
    </row>
    <row r="2091" spans="4:5">
      <c r="D2091" s="188"/>
      <c r="E2091" s="188"/>
    </row>
    <row r="2092" spans="4:5">
      <c r="D2092" s="188"/>
      <c r="E2092" s="188"/>
    </row>
    <row r="2093" spans="4:5">
      <c r="D2093" s="188"/>
      <c r="E2093" s="188"/>
    </row>
    <row r="2094" spans="4:5">
      <c r="D2094" s="188"/>
      <c r="E2094" s="188"/>
    </row>
    <row r="2095" spans="4:5">
      <c r="D2095" s="188"/>
      <c r="E2095" s="188"/>
    </row>
    <row r="2096" spans="4:5">
      <c r="D2096" s="188"/>
      <c r="E2096" s="188"/>
    </row>
    <row r="2097" spans="4:5">
      <c r="D2097" s="188"/>
      <c r="E2097" s="188"/>
    </row>
    <row r="2098" spans="4:5">
      <c r="D2098" s="188"/>
      <c r="E2098" s="188"/>
    </row>
    <row r="2099" spans="4:5">
      <c r="D2099" s="188"/>
      <c r="E2099" s="188"/>
    </row>
    <row r="2100" spans="4:5">
      <c r="D2100" s="188"/>
      <c r="E2100" s="188"/>
    </row>
    <row r="2101" spans="4:5">
      <c r="D2101" s="188"/>
      <c r="E2101" s="188"/>
    </row>
    <row r="2102" spans="4:5">
      <c r="D2102" s="188"/>
      <c r="E2102" s="188"/>
    </row>
    <row r="2103" spans="4:5">
      <c r="D2103" s="188"/>
      <c r="E2103" s="188"/>
    </row>
    <row r="2104" spans="4:5">
      <c r="D2104" s="188"/>
      <c r="E2104" s="188"/>
    </row>
    <row r="2105" spans="4:5">
      <c r="D2105" s="188"/>
      <c r="E2105" s="188"/>
    </row>
    <row r="2106" spans="4:5">
      <c r="D2106" s="188"/>
      <c r="E2106" s="188"/>
    </row>
    <row r="2107" spans="4:5">
      <c r="D2107" s="188"/>
      <c r="E2107" s="188"/>
    </row>
    <row r="2108" spans="4:5">
      <c r="D2108" s="188"/>
      <c r="E2108" s="188"/>
    </row>
    <row r="2109" spans="4:5">
      <c r="D2109" s="188"/>
      <c r="E2109" s="188"/>
    </row>
    <row r="2110" spans="4:5">
      <c r="D2110" s="188"/>
      <c r="E2110" s="188"/>
    </row>
    <row r="2111" spans="4:5">
      <c r="D2111" s="188"/>
      <c r="E2111" s="188"/>
    </row>
    <row r="2112" spans="4:5">
      <c r="D2112" s="188"/>
      <c r="E2112" s="188"/>
    </row>
    <row r="2113" spans="4:5">
      <c r="D2113" s="188"/>
      <c r="E2113" s="188"/>
    </row>
    <row r="2114" spans="4:5">
      <c r="D2114" s="188"/>
      <c r="E2114" s="188"/>
    </row>
    <row r="2115" spans="4:5">
      <c r="D2115" s="188"/>
      <c r="E2115" s="188"/>
    </row>
    <row r="2116" spans="4:5">
      <c r="D2116" s="188"/>
      <c r="E2116" s="188"/>
    </row>
    <row r="2117" spans="4:5">
      <c r="D2117" s="188"/>
      <c r="E2117" s="188"/>
    </row>
    <row r="2118" spans="4:5">
      <c r="D2118" s="188"/>
      <c r="E2118" s="188"/>
    </row>
    <row r="2119" spans="4:5">
      <c r="D2119" s="188"/>
      <c r="E2119" s="188"/>
    </row>
    <row r="2120" spans="4:5">
      <c r="D2120" s="188"/>
      <c r="E2120" s="188"/>
    </row>
    <row r="2121" spans="4:5">
      <c r="D2121" s="188"/>
      <c r="E2121" s="188"/>
    </row>
    <row r="2122" spans="4:5">
      <c r="D2122" s="188"/>
      <c r="E2122" s="188"/>
    </row>
    <row r="2123" spans="4:5">
      <c r="D2123" s="188"/>
      <c r="E2123" s="188"/>
    </row>
    <row r="2124" spans="4:5">
      <c r="D2124" s="188"/>
      <c r="E2124" s="188"/>
    </row>
    <row r="2125" spans="4:5">
      <c r="D2125" s="188"/>
      <c r="E2125" s="188"/>
    </row>
    <row r="2126" spans="4:5">
      <c r="D2126" s="188"/>
      <c r="E2126" s="188"/>
    </row>
    <row r="2127" spans="4:5">
      <c r="D2127" s="188"/>
      <c r="E2127" s="188"/>
    </row>
    <row r="2128" spans="4:5">
      <c r="D2128" s="188"/>
      <c r="E2128" s="188"/>
    </row>
    <row r="2129" spans="4:5">
      <c r="D2129" s="188"/>
      <c r="E2129" s="188"/>
    </row>
    <row r="2130" spans="4:5">
      <c r="D2130" s="188"/>
      <c r="E2130" s="188"/>
    </row>
    <row r="2131" spans="4:5">
      <c r="D2131" s="188"/>
      <c r="E2131" s="188"/>
    </row>
    <row r="2132" spans="4:5">
      <c r="D2132" s="188"/>
      <c r="E2132" s="188"/>
    </row>
    <row r="2133" spans="4:5">
      <c r="D2133" s="188"/>
      <c r="E2133" s="188"/>
    </row>
    <row r="2134" spans="4:5">
      <c r="D2134" s="188"/>
      <c r="E2134" s="188"/>
    </row>
    <row r="2135" spans="4:5">
      <c r="D2135" s="188"/>
      <c r="E2135" s="188"/>
    </row>
    <row r="2136" spans="4:5">
      <c r="D2136" s="188"/>
      <c r="E2136" s="188"/>
    </row>
    <row r="2137" spans="4:5">
      <c r="D2137" s="188"/>
      <c r="E2137" s="188"/>
    </row>
    <row r="2138" spans="4:5">
      <c r="D2138" s="188"/>
      <c r="E2138" s="188"/>
    </row>
    <row r="2139" spans="4:5">
      <c r="D2139" s="188"/>
      <c r="E2139" s="188"/>
    </row>
    <row r="2140" spans="4:5">
      <c r="D2140" s="188"/>
      <c r="E2140" s="188"/>
    </row>
    <row r="2141" spans="4:5">
      <c r="D2141" s="188"/>
      <c r="E2141" s="188"/>
    </row>
    <row r="2142" spans="4:5">
      <c r="D2142" s="188"/>
      <c r="E2142" s="188"/>
    </row>
    <row r="2143" spans="4:5">
      <c r="D2143" s="188"/>
      <c r="E2143" s="188"/>
    </row>
    <row r="2144" spans="4:5">
      <c r="D2144" s="188"/>
      <c r="E2144" s="188"/>
    </row>
    <row r="2145" spans="4:5">
      <c r="D2145" s="188"/>
      <c r="E2145" s="188"/>
    </row>
    <row r="2146" spans="4:5">
      <c r="D2146" s="188"/>
      <c r="E2146" s="188"/>
    </row>
    <row r="2147" spans="4:5">
      <c r="D2147" s="188"/>
      <c r="E2147" s="188"/>
    </row>
    <row r="2148" spans="4:5">
      <c r="D2148" s="188"/>
      <c r="E2148" s="188"/>
    </row>
    <row r="2149" spans="4:5">
      <c r="D2149" s="188"/>
      <c r="E2149" s="188"/>
    </row>
    <row r="2150" spans="4:5">
      <c r="D2150" s="188"/>
      <c r="E2150" s="188"/>
    </row>
    <row r="2151" spans="4:5">
      <c r="D2151" s="188"/>
      <c r="E2151" s="188"/>
    </row>
    <row r="2152" spans="4:5">
      <c r="D2152" s="188"/>
      <c r="E2152" s="188"/>
    </row>
    <row r="2153" spans="4:5">
      <c r="D2153" s="188"/>
      <c r="E2153" s="188"/>
    </row>
    <row r="2154" spans="4:5">
      <c r="D2154" s="188"/>
      <c r="E2154" s="188"/>
    </row>
    <row r="2155" spans="4:5">
      <c r="D2155" s="188"/>
      <c r="E2155" s="188"/>
    </row>
    <row r="2156" spans="4:5">
      <c r="D2156" s="188"/>
      <c r="E2156" s="188"/>
    </row>
    <row r="2157" spans="4:5">
      <c r="D2157" s="188"/>
      <c r="E2157" s="188"/>
    </row>
    <row r="2158" spans="4:5">
      <c r="D2158" s="188"/>
      <c r="E2158" s="188"/>
    </row>
    <row r="2159" spans="4:5">
      <c r="D2159" s="188"/>
      <c r="E2159" s="188"/>
    </row>
    <row r="2160" spans="4:5">
      <c r="D2160" s="188"/>
      <c r="E2160" s="188"/>
    </row>
    <row r="2161" spans="4:5">
      <c r="D2161" s="188"/>
      <c r="E2161" s="188"/>
    </row>
    <row r="2162" spans="4:5">
      <c r="D2162" s="188"/>
      <c r="E2162" s="188"/>
    </row>
    <row r="2163" spans="4:5">
      <c r="D2163" s="188"/>
      <c r="E2163" s="188"/>
    </row>
    <row r="2164" spans="4:5">
      <c r="D2164" s="188"/>
      <c r="E2164" s="188"/>
    </row>
    <row r="2165" spans="4:5">
      <c r="D2165" s="188"/>
      <c r="E2165" s="188"/>
    </row>
    <row r="2166" spans="4:5">
      <c r="D2166" s="188"/>
      <c r="E2166" s="188"/>
    </row>
    <row r="2167" spans="4:5">
      <c r="D2167" s="188"/>
      <c r="E2167" s="188"/>
    </row>
    <row r="2168" spans="4:5">
      <c r="D2168" s="188"/>
      <c r="E2168" s="188"/>
    </row>
    <row r="2169" spans="4:5">
      <c r="D2169" s="188"/>
      <c r="E2169" s="188"/>
    </row>
    <row r="2170" spans="4:5">
      <c r="D2170" s="188"/>
      <c r="E2170" s="188"/>
    </row>
    <row r="2171" spans="4:5">
      <c r="D2171" s="188"/>
      <c r="E2171" s="188"/>
    </row>
    <row r="2172" spans="4:5">
      <c r="D2172" s="188"/>
      <c r="E2172" s="188"/>
    </row>
    <row r="2173" spans="4:5">
      <c r="D2173" s="188"/>
      <c r="E2173" s="188"/>
    </row>
    <row r="2174" spans="4:5">
      <c r="D2174" s="188"/>
      <c r="E2174" s="188"/>
    </row>
    <row r="2175" spans="4:5">
      <c r="D2175" s="188"/>
      <c r="E2175" s="188"/>
    </row>
    <row r="2176" spans="4:5">
      <c r="D2176" s="188"/>
      <c r="E2176" s="188"/>
    </row>
    <row r="2177" spans="4:5">
      <c r="D2177" s="188"/>
      <c r="E2177" s="188"/>
    </row>
    <row r="2178" spans="4:5">
      <c r="D2178" s="188"/>
      <c r="E2178" s="188"/>
    </row>
    <row r="2179" spans="4:5">
      <c r="D2179" s="188"/>
      <c r="E2179" s="188"/>
    </row>
    <row r="2180" spans="4:5">
      <c r="D2180" s="188"/>
      <c r="E2180" s="188"/>
    </row>
    <row r="2181" spans="4:5">
      <c r="D2181" s="188"/>
      <c r="E2181" s="188"/>
    </row>
    <row r="2182" spans="4:5">
      <c r="D2182" s="188"/>
      <c r="E2182" s="188"/>
    </row>
    <row r="2183" spans="4:5">
      <c r="D2183" s="188"/>
      <c r="E2183" s="188"/>
    </row>
    <row r="2184" spans="4:5">
      <c r="D2184" s="188"/>
      <c r="E2184" s="188"/>
    </row>
    <row r="2185" spans="4:5">
      <c r="D2185" s="188"/>
      <c r="E2185" s="188"/>
    </row>
    <row r="2186" spans="4:5">
      <c r="D2186" s="188"/>
      <c r="E2186" s="188"/>
    </row>
    <row r="2187" spans="4:5">
      <c r="D2187" s="188"/>
      <c r="E2187" s="188"/>
    </row>
    <row r="2188" spans="4:5">
      <c r="D2188" s="188"/>
      <c r="E2188" s="188"/>
    </row>
    <row r="2189" spans="4:5">
      <c r="D2189" s="188"/>
      <c r="E2189" s="188"/>
    </row>
    <row r="2190" spans="4:5">
      <c r="D2190" s="188"/>
      <c r="E2190" s="188"/>
    </row>
    <row r="2191" spans="4:5">
      <c r="D2191" s="188"/>
      <c r="E2191" s="188"/>
    </row>
    <row r="2192" spans="4:5">
      <c r="D2192" s="188"/>
      <c r="E2192" s="188"/>
    </row>
    <row r="2193" spans="4:5">
      <c r="D2193" s="188"/>
      <c r="E2193" s="188"/>
    </row>
    <row r="2194" spans="4:5">
      <c r="D2194" s="188"/>
      <c r="E2194" s="188"/>
    </row>
    <row r="2195" spans="4:5">
      <c r="D2195" s="188"/>
      <c r="E2195" s="188"/>
    </row>
    <row r="2196" spans="4:5">
      <c r="D2196" s="188"/>
      <c r="E2196" s="188"/>
    </row>
    <row r="2197" spans="4:5">
      <c r="D2197" s="188"/>
      <c r="E2197" s="188"/>
    </row>
    <row r="2198" spans="4:5">
      <c r="D2198" s="188"/>
      <c r="E2198" s="188"/>
    </row>
    <row r="2199" spans="4:5">
      <c r="D2199" s="188"/>
      <c r="E2199" s="188"/>
    </row>
    <row r="2200" spans="4:5">
      <c r="D2200" s="188"/>
      <c r="E2200" s="188"/>
    </row>
    <row r="2201" spans="4:5">
      <c r="D2201" s="188"/>
      <c r="E2201" s="188"/>
    </row>
    <row r="2202" spans="4:5">
      <c r="D2202" s="188"/>
      <c r="E2202" s="188"/>
    </row>
    <row r="2203" spans="4:5">
      <c r="D2203" s="188"/>
      <c r="E2203" s="188"/>
    </row>
    <row r="2204" spans="4:5">
      <c r="D2204" s="188"/>
      <c r="E2204" s="188"/>
    </row>
    <row r="2205" spans="4:5">
      <c r="D2205" s="188"/>
      <c r="E2205" s="188"/>
    </row>
    <row r="2206" spans="4:5">
      <c r="D2206" s="188"/>
      <c r="E2206" s="188"/>
    </row>
    <row r="2207" spans="4:5">
      <c r="D2207" s="188"/>
      <c r="E2207" s="188"/>
    </row>
    <row r="2208" spans="4:5">
      <c r="D2208" s="188"/>
      <c r="E2208" s="188"/>
    </row>
    <row r="2209" spans="4:5">
      <c r="D2209" s="188"/>
      <c r="E2209" s="188"/>
    </row>
    <row r="2210" spans="4:5">
      <c r="D2210" s="188"/>
      <c r="E2210" s="188"/>
    </row>
    <row r="2211" spans="4:5">
      <c r="D2211" s="188"/>
      <c r="E2211" s="188"/>
    </row>
    <row r="2212" spans="4:5">
      <c r="D2212" s="188"/>
      <c r="E2212" s="188"/>
    </row>
    <row r="2213" spans="4:5">
      <c r="D2213" s="188"/>
      <c r="E2213" s="188"/>
    </row>
    <row r="2214" spans="4:5">
      <c r="D2214" s="188"/>
      <c r="E2214" s="188"/>
    </row>
    <row r="2215" spans="4:5">
      <c r="D2215" s="188"/>
      <c r="E2215" s="188"/>
    </row>
    <row r="2216" spans="4:5">
      <c r="D2216" s="188"/>
      <c r="E2216" s="188"/>
    </row>
    <row r="2217" spans="4:5">
      <c r="D2217" s="188"/>
      <c r="E2217" s="188"/>
    </row>
    <row r="2218" spans="4:5">
      <c r="D2218" s="188"/>
      <c r="E2218" s="188"/>
    </row>
    <row r="2219" spans="4:5">
      <c r="D2219" s="188"/>
      <c r="E2219" s="188"/>
    </row>
    <row r="2220" spans="4:5">
      <c r="D2220" s="188"/>
      <c r="E2220" s="188"/>
    </row>
    <row r="2221" spans="4:5">
      <c r="D2221" s="188"/>
      <c r="E2221" s="188"/>
    </row>
    <row r="2222" spans="4:5">
      <c r="D2222" s="188"/>
      <c r="E2222" s="188"/>
    </row>
    <row r="2223" spans="4:5">
      <c r="D2223" s="188"/>
      <c r="E2223" s="188"/>
    </row>
    <row r="2224" spans="4:5">
      <c r="D2224" s="188"/>
      <c r="E2224" s="188"/>
    </row>
    <row r="2225" spans="4:5">
      <c r="D2225" s="188"/>
      <c r="E2225" s="188"/>
    </row>
    <row r="2226" spans="4:5">
      <c r="D2226" s="188"/>
      <c r="E2226" s="188"/>
    </row>
    <row r="2227" spans="4:5">
      <c r="D2227" s="188"/>
      <c r="E2227" s="188"/>
    </row>
    <row r="2228" spans="4:5">
      <c r="D2228" s="188"/>
      <c r="E2228" s="188"/>
    </row>
    <row r="2229" spans="4:5">
      <c r="D2229" s="188"/>
      <c r="E2229" s="188"/>
    </row>
    <row r="2230" spans="4:5">
      <c r="D2230" s="188"/>
      <c r="E2230" s="188"/>
    </row>
    <row r="2231" spans="4:5">
      <c r="D2231" s="188"/>
      <c r="E2231" s="188"/>
    </row>
    <row r="2232" spans="4:5">
      <c r="D2232" s="188"/>
      <c r="E2232" s="188"/>
    </row>
    <row r="2233" spans="4:5">
      <c r="D2233" s="188"/>
      <c r="E2233" s="188"/>
    </row>
    <row r="2234" spans="4:5">
      <c r="D2234" s="188"/>
      <c r="E2234" s="188"/>
    </row>
    <row r="2235" spans="4:5">
      <c r="D2235" s="188"/>
      <c r="E2235" s="188"/>
    </row>
    <row r="2236" spans="4:5">
      <c r="D2236" s="188"/>
      <c r="E2236" s="188"/>
    </row>
    <row r="2237" spans="4:5">
      <c r="D2237" s="188"/>
      <c r="E2237" s="188"/>
    </row>
    <row r="2238" spans="4:5">
      <c r="D2238" s="188"/>
      <c r="E2238" s="188"/>
    </row>
    <row r="2239" spans="4:5">
      <c r="D2239" s="188"/>
      <c r="E2239" s="188"/>
    </row>
    <row r="2240" spans="4:5">
      <c r="D2240" s="188"/>
      <c r="E2240" s="188"/>
    </row>
    <row r="2241" spans="4:5">
      <c r="D2241" s="188"/>
      <c r="E2241" s="188"/>
    </row>
    <row r="2242" spans="4:5">
      <c r="D2242" s="188"/>
      <c r="E2242" s="188"/>
    </row>
    <row r="2243" spans="4:5">
      <c r="D2243" s="188"/>
      <c r="E2243" s="188"/>
    </row>
    <row r="2244" spans="4:5">
      <c r="D2244" s="188"/>
      <c r="E2244" s="188"/>
    </row>
    <row r="2245" spans="4:5">
      <c r="D2245" s="188"/>
      <c r="E2245" s="188"/>
    </row>
    <row r="2246" spans="4:5">
      <c r="D2246" s="188"/>
      <c r="E2246" s="188"/>
    </row>
    <row r="2247" spans="4:5">
      <c r="D2247" s="188"/>
      <c r="E2247" s="188"/>
    </row>
    <row r="2248" spans="4:5">
      <c r="D2248" s="188"/>
      <c r="E2248" s="188"/>
    </row>
    <row r="2249" spans="4:5">
      <c r="D2249" s="188"/>
      <c r="E2249" s="188"/>
    </row>
    <row r="2250" spans="4:5">
      <c r="D2250" s="188"/>
      <c r="E2250" s="188"/>
    </row>
    <row r="2251" spans="4:5">
      <c r="D2251" s="188"/>
      <c r="E2251" s="188"/>
    </row>
    <row r="2252" spans="4:5">
      <c r="D2252" s="188"/>
      <c r="E2252" s="188"/>
    </row>
    <row r="2253" spans="4:5">
      <c r="D2253" s="188"/>
      <c r="E2253" s="188"/>
    </row>
    <row r="2254" spans="4:5">
      <c r="D2254" s="188"/>
      <c r="E2254" s="188"/>
    </row>
    <row r="2255" spans="4:5">
      <c r="D2255" s="188"/>
      <c r="E2255" s="188"/>
    </row>
    <row r="2256" spans="4:5">
      <c r="D2256" s="188"/>
      <c r="E2256" s="188"/>
    </row>
    <row r="2257" spans="4:5">
      <c r="D2257" s="188"/>
      <c r="E2257" s="188"/>
    </row>
    <row r="2258" spans="4:5">
      <c r="D2258" s="188"/>
      <c r="E2258" s="188"/>
    </row>
    <row r="2259" spans="4:5">
      <c r="D2259" s="188"/>
      <c r="E2259" s="188"/>
    </row>
    <row r="2260" spans="4:5">
      <c r="D2260" s="188"/>
      <c r="E2260" s="188"/>
    </row>
    <row r="2261" spans="4:5">
      <c r="D2261" s="188"/>
      <c r="E2261" s="188"/>
    </row>
    <row r="2262" spans="4:5">
      <c r="D2262" s="188"/>
      <c r="E2262" s="188"/>
    </row>
    <row r="2263" spans="4:5">
      <c r="D2263" s="188"/>
      <c r="E2263" s="188"/>
    </row>
    <row r="2264" spans="4:5">
      <c r="D2264" s="188"/>
      <c r="E2264" s="188"/>
    </row>
    <row r="2265" spans="4:5">
      <c r="D2265" s="188"/>
      <c r="E2265" s="188"/>
    </row>
    <row r="2266" spans="4:5">
      <c r="D2266" s="188"/>
      <c r="E2266" s="188"/>
    </row>
    <row r="2267" spans="4:5">
      <c r="D2267" s="188"/>
      <c r="E2267" s="188"/>
    </row>
    <row r="2268" spans="4:5">
      <c r="D2268" s="188"/>
      <c r="E2268" s="188"/>
    </row>
    <row r="2269" spans="4:5">
      <c r="D2269" s="188"/>
      <c r="E2269" s="188"/>
    </row>
    <row r="2270" spans="4:5">
      <c r="D2270" s="188"/>
      <c r="E2270" s="188"/>
    </row>
    <row r="2271" spans="4:5">
      <c r="D2271" s="188"/>
      <c r="E2271" s="188"/>
    </row>
    <row r="2272" spans="4:5">
      <c r="D2272" s="188"/>
      <c r="E2272" s="188"/>
    </row>
    <row r="2273" spans="4:5">
      <c r="D2273" s="188"/>
      <c r="E2273" s="188"/>
    </row>
    <row r="2274" spans="4:5">
      <c r="D2274" s="188"/>
      <c r="E2274" s="188"/>
    </row>
    <row r="2275" spans="4:5">
      <c r="D2275" s="188"/>
      <c r="E2275" s="188"/>
    </row>
    <row r="2276" spans="4:5">
      <c r="D2276" s="188"/>
      <c r="E2276" s="188"/>
    </row>
    <row r="2277" spans="4:5">
      <c r="D2277" s="188"/>
      <c r="E2277" s="188"/>
    </row>
    <row r="2278" spans="4:5">
      <c r="D2278" s="188"/>
      <c r="E2278" s="188"/>
    </row>
    <row r="2279" spans="4:5">
      <c r="D2279" s="188"/>
      <c r="E2279" s="188"/>
    </row>
    <row r="2280" spans="4:5">
      <c r="D2280" s="188"/>
      <c r="E2280" s="188"/>
    </row>
    <row r="2281" spans="4:5">
      <c r="D2281" s="188"/>
      <c r="E2281" s="188"/>
    </row>
    <row r="2282" spans="4:5">
      <c r="D2282" s="188"/>
      <c r="E2282" s="188"/>
    </row>
    <row r="2283" spans="4:5">
      <c r="D2283" s="188"/>
      <c r="E2283" s="188"/>
    </row>
    <row r="2284" spans="4:5">
      <c r="D2284" s="188"/>
      <c r="E2284" s="188"/>
    </row>
    <row r="2285" spans="4:5">
      <c r="D2285" s="188"/>
      <c r="E2285" s="188"/>
    </row>
    <row r="2286" spans="4:5">
      <c r="D2286" s="188"/>
      <c r="E2286" s="188"/>
    </row>
    <row r="2287" spans="4:5">
      <c r="D2287" s="188"/>
      <c r="E2287" s="188"/>
    </row>
    <row r="2288" spans="4:5">
      <c r="D2288" s="188"/>
      <c r="E2288" s="188"/>
    </row>
    <row r="2289" spans="4:5">
      <c r="D2289" s="188"/>
      <c r="E2289" s="188"/>
    </row>
    <row r="2290" spans="4:5">
      <c r="D2290" s="188"/>
      <c r="E2290" s="188"/>
    </row>
    <row r="2291" spans="4:5">
      <c r="D2291" s="188"/>
      <c r="E2291" s="188"/>
    </row>
    <row r="2292" spans="4:5">
      <c r="D2292" s="188"/>
      <c r="E2292" s="188"/>
    </row>
    <row r="2293" spans="4:5">
      <c r="D2293" s="188"/>
      <c r="E2293" s="188"/>
    </row>
    <row r="2294" spans="4:5">
      <c r="D2294" s="188"/>
      <c r="E2294" s="188"/>
    </row>
    <row r="2295" spans="4:5">
      <c r="D2295" s="188"/>
      <c r="E2295" s="188"/>
    </row>
    <row r="2296" spans="4:5">
      <c r="D2296" s="188"/>
      <c r="E2296" s="188"/>
    </row>
    <row r="2297" spans="4:5">
      <c r="D2297" s="188"/>
      <c r="E2297" s="188"/>
    </row>
    <row r="2298" spans="4:5">
      <c r="D2298" s="188"/>
      <c r="E2298" s="188"/>
    </row>
    <row r="2299" spans="4:5">
      <c r="D2299" s="188"/>
      <c r="E2299" s="188"/>
    </row>
    <row r="2300" spans="4:5">
      <c r="D2300" s="188"/>
      <c r="E2300" s="188"/>
    </row>
    <row r="2301" spans="4:5">
      <c r="D2301" s="188"/>
      <c r="E2301" s="188"/>
    </row>
    <row r="2302" spans="4:5">
      <c r="D2302" s="188"/>
      <c r="E2302" s="188"/>
    </row>
    <row r="2303" spans="4:5">
      <c r="D2303" s="188"/>
      <c r="E2303" s="188"/>
    </row>
    <row r="2304" spans="4:5">
      <c r="D2304" s="188"/>
      <c r="E2304" s="188"/>
    </row>
    <row r="2305" spans="4:5">
      <c r="D2305" s="188"/>
      <c r="E2305" s="188"/>
    </row>
    <row r="2306" spans="4:5">
      <c r="D2306" s="188"/>
      <c r="E2306" s="188"/>
    </row>
    <row r="2307" spans="4:5">
      <c r="D2307" s="188"/>
      <c r="E2307" s="188"/>
    </row>
    <row r="2308" spans="4:5">
      <c r="D2308" s="188"/>
      <c r="E2308" s="188"/>
    </row>
    <row r="2309" spans="4:5">
      <c r="D2309" s="188"/>
      <c r="E2309" s="188"/>
    </row>
    <row r="2310" spans="4:5">
      <c r="D2310" s="188"/>
      <c r="E2310" s="188"/>
    </row>
    <row r="2311" spans="4:5">
      <c r="D2311" s="188"/>
      <c r="E2311" s="188"/>
    </row>
    <row r="2312" spans="4:5">
      <c r="D2312" s="188"/>
      <c r="E2312" s="188"/>
    </row>
    <row r="2313" spans="4:5">
      <c r="D2313" s="188"/>
      <c r="E2313" s="188"/>
    </row>
    <row r="2314" spans="4:5">
      <c r="D2314" s="188"/>
      <c r="E2314" s="188"/>
    </row>
    <row r="2315" spans="4:5">
      <c r="D2315" s="188"/>
      <c r="E2315" s="188"/>
    </row>
    <row r="2316" spans="4:5">
      <c r="D2316" s="188"/>
      <c r="E2316" s="188"/>
    </row>
    <row r="2317" spans="4:5">
      <c r="D2317" s="188"/>
      <c r="E2317" s="188"/>
    </row>
    <row r="2318" spans="4:5">
      <c r="D2318" s="188"/>
      <c r="E2318" s="188"/>
    </row>
    <row r="2319" spans="4:5">
      <c r="D2319" s="188"/>
      <c r="E2319" s="188"/>
    </row>
    <row r="2320" spans="4:5">
      <c r="D2320" s="188"/>
      <c r="E2320" s="188"/>
    </row>
    <row r="2321" spans="4:5">
      <c r="D2321" s="188"/>
      <c r="E2321" s="188"/>
    </row>
    <row r="2322" spans="4:5">
      <c r="D2322" s="188"/>
      <c r="E2322" s="188"/>
    </row>
    <row r="2323" spans="4:5">
      <c r="D2323" s="188"/>
      <c r="E2323" s="188"/>
    </row>
    <row r="2324" spans="4:5">
      <c r="D2324" s="188"/>
      <c r="E2324" s="188"/>
    </row>
    <row r="2325" spans="4:5">
      <c r="D2325" s="188"/>
      <c r="E2325" s="188"/>
    </row>
    <row r="2326" spans="4:5">
      <c r="D2326" s="188"/>
      <c r="E2326" s="188"/>
    </row>
    <row r="2327" spans="4:5">
      <c r="D2327" s="188"/>
      <c r="E2327" s="188"/>
    </row>
    <row r="2328" spans="4:5">
      <c r="D2328" s="188"/>
      <c r="E2328" s="188"/>
    </row>
    <row r="2329" spans="4:5">
      <c r="D2329" s="188"/>
      <c r="E2329" s="188"/>
    </row>
    <row r="2330" spans="4:5">
      <c r="D2330" s="188"/>
      <c r="E2330" s="188"/>
    </row>
    <row r="2331" spans="4:5">
      <c r="D2331" s="188"/>
      <c r="E2331" s="188"/>
    </row>
    <row r="2332" spans="4:5">
      <c r="D2332" s="188"/>
      <c r="E2332" s="188"/>
    </row>
    <row r="2333" spans="4:5">
      <c r="D2333" s="188"/>
      <c r="E2333" s="188"/>
    </row>
    <row r="2334" spans="4:5">
      <c r="D2334" s="188"/>
      <c r="E2334" s="188"/>
    </row>
    <row r="2335" spans="4:5">
      <c r="D2335" s="188"/>
      <c r="E2335" s="188"/>
    </row>
    <row r="2336" spans="4:5">
      <c r="D2336" s="188"/>
      <c r="E2336" s="188"/>
    </row>
    <row r="2337" spans="4:5">
      <c r="D2337" s="188"/>
      <c r="E2337" s="188"/>
    </row>
    <row r="2338" spans="4:5">
      <c r="D2338" s="188"/>
      <c r="E2338" s="188"/>
    </row>
    <row r="2339" spans="4:5">
      <c r="D2339" s="188"/>
      <c r="E2339" s="188"/>
    </row>
    <row r="2340" spans="4:5">
      <c r="D2340" s="188"/>
      <c r="E2340" s="188"/>
    </row>
    <row r="2341" spans="4:5">
      <c r="D2341" s="188"/>
      <c r="E2341" s="188"/>
    </row>
    <row r="2342" spans="4:5">
      <c r="D2342" s="188"/>
      <c r="E2342" s="188"/>
    </row>
    <row r="2343" spans="4:5">
      <c r="D2343" s="188"/>
      <c r="E2343" s="188"/>
    </row>
    <row r="2344" spans="4:5">
      <c r="D2344" s="188"/>
      <c r="E2344" s="188"/>
    </row>
    <row r="2345" spans="4:5">
      <c r="D2345" s="188"/>
      <c r="E2345" s="188"/>
    </row>
    <row r="2346" spans="4:5">
      <c r="D2346" s="188"/>
      <c r="E2346" s="188"/>
    </row>
    <row r="2347" spans="4:5">
      <c r="D2347" s="188"/>
      <c r="E2347" s="188"/>
    </row>
    <row r="2348" spans="4:5">
      <c r="D2348" s="188"/>
      <c r="E2348" s="188"/>
    </row>
    <row r="2349" spans="4:5">
      <c r="D2349" s="188"/>
      <c r="E2349" s="188"/>
    </row>
    <row r="2350" spans="4:5">
      <c r="D2350" s="188"/>
      <c r="E2350" s="188"/>
    </row>
    <row r="2351" spans="4:5">
      <c r="D2351" s="188"/>
      <c r="E2351" s="188"/>
    </row>
    <row r="2352" spans="4:5">
      <c r="D2352" s="188"/>
      <c r="E2352" s="188"/>
    </row>
    <row r="2353" spans="4:5">
      <c r="D2353" s="188"/>
      <c r="E2353" s="188"/>
    </row>
    <row r="2354" spans="4:5">
      <c r="D2354" s="188"/>
      <c r="E2354" s="188"/>
    </row>
    <row r="2355" spans="4:5">
      <c r="D2355" s="188"/>
      <c r="E2355" s="188"/>
    </row>
    <row r="2356" spans="4:5">
      <c r="D2356" s="188"/>
      <c r="E2356" s="188"/>
    </row>
    <row r="2357" spans="4:5">
      <c r="D2357" s="188"/>
      <c r="E2357" s="188"/>
    </row>
    <row r="2358" spans="4:5">
      <c r="D2358" s="188"/>
      <c r="E2358" s="188"/>
    </row>
    <row r="2359" spans="4:5">
      <c r="D2359" s="188"/>
      <c r="E2359" s="188"/>
    </row>
    <row r="2360" spans="4:5">
      <c r="D2360" s="188"/>
      <c r="E2360" s="188"/>
    </row>
    <row r="2361" spans="4:5">
      <c r="D2361" s="188"/>
      <c r="E2361" s="188"/>
    </row>
    <row r="2362" spans="4:5">
      <c r="D2362" s="188"/>
      <c r="E2362" s="188"/>
    </row>
    <row r="2363" spans="4:5">
      <c r="D2363" s="188"/>
      <c r="E2363" s="188"/>
    </row>
    <row r="2364" spans="4:5">
      <c r="D2364" s="188"/>
      <c r="E2364" s="188"/>
    </row>
    <row r="2365" spans="4:5">
      <c r="D2365" s="188"/>
      <c r="E2365" s="188"/>
    </row>
    <row r="2366" spans="4:5">
      <c r="D2366" s="188"/>
      <c r="E2366" s="188"/>
    </row>
    <row r="2367" spans="4:5">
      <c r="D2367" s="188"/>
      <c r="E2367" s="188"/>
    </row>
    <row r="2368" spans="4:5">
      <c r="D2368" s="188"/>
      <c r="E2368" s="188"/>
    </row>
    <row r="2369" spans="4:5">
      <c r="D2369" s="188"/>
      <c r="E2369" s="188"/>
    </row>
    <row r="2370" spans="4:5">
      <c r="D2370" s="188"/>
      <c r="E2370" s="188"/>
    </row>
    <row r="2371" spans="4:5">
      <c r="D2371" s="188"/>
      <c r="E2371" s="188"/>
    </row>
    <row r="2372" spans="4:5">
      <c r="D2372" s="188"/>
      <c r="E2372" s="188"/>
    </row>
    <row r="2373" spans="4:5">
      <c r="D2373" s="188"/>
      <c r="E2373" s="188"/>
    </row>
    <row r="2374" spans="4:5">
      <c r="D2374" s="188"/>
      <c r="E2374" s="188"/>
    </row>
    <row r="2375" spans="4:5">
      <c r="D2375" s="188"/>
      <c r="E2375" s="188"/>
    </row>
    <row r="2376" spans="4:5">
      <c r="D2376" s="188"/>
      <c r="E2376" s="188"/>
    </row>
    <row r="2377" spans="4:5">
      <c r="D2377" s="188"/>
      <c r="E2377" s="188"/>
    </row>
    <row r="2378" spans="4:5">
      <c r="D2378" s="188"/>
      <c r="E2378" s="188"/>
    </row>
    <row r="2379" spans="4:5">
      <c r="D2379" s="188"/>
      <c r="E2379" s="188"/>
    </row>
    <row r="2380" spans="4:5">
      <c r="D2380" s="188"/>
      <c r="E2380" s="188"/>
    </row>
    <row r="2381" spans="4:5">
      <c r="D2381" s="188"/>
      <c r="E2381" s="188"/>
    </row>
    <row r="2382" spans="4:5">
      <c r="D2382" s="188"/>
      <c r="E2382" s="188"/>
    </row>
    <row r="2383" spans="4:5">
      <c r="D2383" s="188"/>
      <c r="E2383" s="188"/>
    </row>
    <row r="2384" spans="4:5">
      <c r="D2384" s="188"/>
      <c r="E2384" s="188"/>
    </row>
    <row r="2385" spans="4:5">
      <c r="D2385" s="188"/>
      <c r="E2385" s="188"/>
    </row>
    <row r="2386" spans="4:5">
      <c r="D2386" s="188"/>
      <c r="E2386" s="188"/>
    </row>
    <row r="2387" spans="4:5">
      <c r="D2387" s="188"/>
      <c r="E2387" s="188"/>
    </row>
    <row r="2388" spans="4:5">
      <c r="D2388" s="188"/>
      <c r="E2388" s="188"/>
    </row>
    <row r="2389" spans="4:5">
      <c r="D2389" s="188"/>
      <c r="E2389" s="188"/>
    </row>
    <row r="2390" spans="4:5">
      <c r="D2390" s="188"/>
      <c r="E2390" s="188"/>
    </row>
    <row r="2391" spans="4:5">
      <c r="D2391" s="188"/>
      <c r="E2391" s="188"/>
    </row>
    <row r="2392" spans="4:5">
      <c r="D2392" s="188"/>
      <c r="E2392" s="188"/>
    </row>
    <row r="2393" spans="4:5">
      <c r="D2393" s="188"/>
      <c r="E2393" s="188"/>
    </row>
    <row r="2394" spans="4:5">
      <c r="D2394" s="188"/>
      <c r="E2394" s="188"/>
    </row>
    <row r="2395" spans="4:5">
      <c r="D2395" s="188"/>
      <c r="E2395" s="188"/>
    </row>
    <row r="2396" spans="4:5">
      <c r="D2396" s="188"/>
      <c r="E2396" s="188"/>
    </row>
    <row r="2397" spans="4:5">
      <c r="D2397" s="188"/>
      <c r="E2397" s="188"/>
    </row>
    <row r="2398" spans="4:5">
      <c r="D2398" s="188"/>
      <c r="E2398" s="188"/>
    </row>
    <row r="2399" spans="4:5">
      <c r="D2399" s="188"/>
      <c r="E2399" s="188"/>
    </row>
    <row r="2400" spans="4:5">
      <c r="D2400" s="188"/>
      <c r="E2400" s="188"/>
    </row>
    <row r="2401" spans="4:5">
      <c r="D2401" s="188"/>
      <c r="E2401" s="188"/>
    </row>
    <row r="2402" spans="4:5">
      <c r="D2402" s="188"/>
      <c r="E2402" s="188"/>
    </row>
    <row r="2403" spans="4:5">
      <c r="D2403" s="188"/>
      <c r="E2403" s="188"/>
    </row>
    <row r="2404" spans="4:5">
      <c r="D2404" s="188"/>
      <c r="E2404" s="188"/>
    </row>
    <row r="2405" spans="4:5">
      <c r="D2405" s="188"/>
      <c r="E2405" s="188"/>
    </row>
    <row r="2406" spans="4:5">
      <c r="D2406" s="188"/>
      <c r="E2406" s="188"/>
    </row>
    <row r="2407" spans="4:5">
      <c r="D2407" s="188"/>
      <c r="E2407" s="188"/>
    </row>
    <row r="2408" spans="4:5">
      <c r="D2408" s="188"/>
      <c r="E2408" s="188"/>
    </row>
    <row r="2409" spans="4:5">
      <c r="D2409" s="188"/>
      <c r="E2409" s="188"/>
    </row>
    <row r="2410" spans="4:5">
      <c r="D2410" s="188"/>
      <c r="E2410" s="188"/>
    </row>
    <row r="2411" spans="4:5">
      <c r="D2411" s="188"/>
      <c r="E2411" s="188"/>
    </row>
    <row r="2412" spans="4:5">
      <c r="D2412" s="188"/>
      <c r="E2412" s="188"/>
    </row>
    <row r="2413" spans="4:5">
      <c r="D2413" s="188"/>
      <c r="E2413" s="188"/>
    </row>
    <row r="2414" spans="4:5">
      <c r="D2414" s="188"/>
      <c r="E2414" s="188"/>
    </row>
    <row r="2415" spans="4:5">
      <c r="D2415" s="188"/>
      <c r="E2415" s="188"/>
    </row>
    <row r="2416" spans="4:5">
      <c r="D2416" s="188"/>
      <c r="E2416" s="188"/>
    </row>
    <row r="2417" spans="4:5">
      <c r="D2417" s="188"/>
      <c r="E2417" s="188"/>
    </row>
    <row r="2418" spans="4:5">
      <c r="D2418" s="188"/>
      <c r="E2418" s="188"/>
    </row>
    <row r="2419" spans="4:5">
      <c r="D2419" s="188"/>
      <c r="E2419" s="188"/>
    </row>
    <row r="2420" spans="4:5">
      <c r="D2420" s="188"/>
      <c r="E2420" s="188"/>
    </row>
    <row r="2421" spans="4:5">
      <c r="D2421" s="188"/>
      <c r="E2421" s="188"/>
    </row>
    <row r="2422" spans="4:5">
      <c r="D2422" s="188"/>
      <c r="E2422" s="188"/>
    </row>
    <row r="2423" spans="4:5">
      <c r="D2423" s="188"/>
      <c r="E2423" s="188"/>
    </row>
    <row r="2424" spans="4:5">
      <c r="D2424" s="188"/>
      <c r="E2424" s="188"/>
    </row>
    <row r="2425" spans="4:5">
      <c r="D2425" s="188"/>
      <c r="E2425" s="188"/>
    </row>
    <row r="2426" spans="4:5">
      <c r="D2426" s="188"/>
      <c r="E2426" s="188"/>
    </row>
    <row r="2427" spans="4:5">
      <c r="D2427" s="188"/>
      <c r="E2427" s="188"/>
    </row>
    <row r="2428" spans="4:5">
      <c r="D2428" s="188"/>
      <c r="E2428" s="188"/>
    </row>
    <row r="2429" spans="4:5">
      <c r="D2429" s="188"/>
      <c r="E2429" s="188"/>
    </row>
    <row r="2430" spans="4:5">
      <c r="D2430" s="188"/>
      <c r="E2430" s="188"/>
    </row>
    <row r="2431" spans="4:5">
      <c r="D2431" s="188"/>
      <c r="E2431" s="188"/>
    </row>
    <row r="2432" spans="4:5">
      <c r="D2432" s="188"/>
      <c r="E2432" s="188"/>
    </row>
    <row r="2433" spans="4:5">
      <c r="D2433" s="188"/>
      <c r="E2433" s="188"/>
    </row>
    <row r="2434" spans="4:5">
      <c r="D2434" s="188"/>
      <c r="E2434" s="188"/>
    </row>
    <row r="2435" spans="4:5">
      <c r="D2435" s="188"/>
      <c r="E2435" s="188"/>
    </row>
    <row r="2436" spans="4:5">
      <c r="D2436" s="188"/>
      <c r="E2436" s="188"/>
    </row>
    <row r="2437" spans="4:5">
      <c r="D2437" s="188"/>
      <c r="E2437" s="188"/>
    </row>
    <row r="2438" spans="4:5">
      <c r="D2438" s="188"/>
      <c r="E2438" s="188"/>
    </row>
    <row r="2439" spans="4:5">
      <c r="D2439" s="188"/>
      <c r="E2439" s="188"/>
    </row>
    <row r="2440" spans="4:5">
      <c r="D2440" s="188"/>
      <c r="E2440" s="188"/>
    </row>
    <row r="2441" spans="4:5">
      <c r="D2441" s="188"/>
      <c r="E2441" s="188"/>
    </row>
    <row r="2442" spans="4:5">
      <c r="D2442" s="188"/>
      <c r="E2442" s="188"/>
    </row>
    <row r="2443" spans="4:5">
      <c r="D2443" s="188"/>
      <c r="E2443" s="188"/>
    </row>
    <row r="2444" spans="4:5">
      <c r="D2444" s="188"/>
      <c r="E2444" s="188"/>
    </row>
    <row r="2445" spans="4:5">
      <c r="D2445" s="188"/>
      <c r="E2445" s="188"/>
    </row>
    <row r="2446" spans="4:5">
      <c r="D2446" s="188"/>
      <c r="E2446" s="188"/>
    </row>
    <row r="2447" spans="4:5">
      <c r="D2447" s="188"/>
      <c r="E2447" s="188"/>
    </row>
    <row r="2448" spans="4:5">
      <c r="D2448" s="188"/>
      <c r="E2448" s="188"/>
    </row>
    <row r="2449" spans="4:5">
      <c r="D2449" s="188"/>
      <c r="E2449" s="188"/>
    </row>
    <row r="2450" spans="4:5">
      <c r="D2450" s="188"/>
      <c r="E2450" s="188"/>
    </row>
    <row r="2451" spans="4:5">
      <c r="D2451" s="188"/>
      <c r="E2451" s="188"/>
    </row>
    <row r="2452" spans="4:5">
      <c r="D2452" s="188"/>
      <c r="E2452" s="188"/>
    </row>
    <row r="2453" spans="4:5">
      <c r="D2453" s="188"/>
      <c r="E2453" s="188"/>
    </row>
    <row r="2454" spans="4:5">
      <c r="D2454" s="188"/>
      <c r="E2454" s="188"/>
    </row>
    <row r="2455" spans="4:5">
      <c r="D2455" s="188"/>
      <c r="E2455" s="188"/>
    </row>
    <row r="2456" spans="4:5">
      <c r="D2456" s="188"/>
      <c r="E2456" s="188"/>
    </row>
    <row r="2457" spans="4:5">
      <c r="D2457" s="188"/>
      <c r="E2457" s="188"/>
    </row>
    <row r="2458" spans="4:5">
      <c r="D2458" s="188"/>
      <c r="E2458" s="188"/>
    </row>
    <row r="2459" spans="4:5">
      <c r="D2459" s="188"/>
      <c r="E2459" s="188"/>
    </row>
    <row r="2460" spans="4:5">
      <c r="D2460" s="188"/>
      <c r="E2460" s="188"/>
    </row>
    <row r="2461" spans="4:5">
      <c r="D2461" s="188"/>
      <c r="E2461" s="188"/>
    </row>
    <row r="2462" spans="4:5">
      <c r="D2462" s="188"/>
      <c r="E2462" s="188"/>
    </row>
    <row r="2463" spans="4:5">
      <c r="D2463" s="188"/>
      <c r="E2463" s="188"/>
    </row>
    <row r="2464" spans="4:5">
      <c r="D2464" s="188"/>
      <c r="E2464" s="188"/>
    </row>
    <row r="2465" spans="4:5">
      <c r="D2465" s="188"/>
      <c r="E2465" s="188"/>
    </row>
    <row r="2466" spans="4:5">
      <c r="D2466" s="188"/>
      <c r="E2466" s="188"/>
    </row>
    <row r="2467" spans="4:5">
      <c r="D2467" s="188"/>
      <c r="E2467" s="188"/>
    </row>
    <row r="2468" spans="4:5">
      <c r="D2468" s="188"/>
      <c r="E2468" s="188"/>
    </row>
    <row r="2469" spans="4:5">
      <c r="D2469" s="188"/>
      <c r="E2469" s="188"/>
    </row>
    <row r="2470" spans="4:5">
      <c r="D2470" s="188"/>
      <c r="E2470" s="188"/>
    </row>
    <row r="2471" spans="4:5">
      <c r="D2471" s="188"/>
      <c r="E2471" s="188"/>
    </row>
    <row r="2472" spans="4:5">
      <c r="D2472" s="188"/>
      <c r="E2472" s="188"/>
    </row>
    <row r="2473" spans="4:5">
      <c r="D2473" s="188"/>
      <c r="E2473" s="188"/>
    </row>
    <row r="2474" spans="4:5">
      <c r="D2474" s="188"/>
      <c r="E2474" s="188"/>
    </row>
    <row r="2475" spans="4:5">
      <c r="D2475" s="188"/>
      <c r="E2475" s="188"/>
    </row>
    <row r="2476" spans="4:5">
      <c r="D2476" s="188"/>
      <c r="E2476" s="188"/>
    </row>
    <row r="2477" spans="4:5">
      <c r="D2477" s="188"/>
      <c r="E2477" s="188"/>
    </row>
    <row r="2478" spans="4:5">
      <c r="D2478" s="188"/>
      <c r="E2478" s="188"/>
    </row>
    <row r="2479" spans="4:5">
      <c r="D2479" s="188"/>
      <c r="E2479" s="188"/>
    </row>
    <row r="2480" spans="4:5">
      <c r="D2480" s="188"/>
      <c r="E2480" s="188"/>
    </row>
    <row r="2481" spans="4:5">
      <c r="D2481" s="188"/>
      <c r="E2481" s="188"/>
    </row>
    <row r="2482" spans="4:5">
      <c r="D2482" s="188"/>
      <c r="E2482" s="188"/>
    </row>
    <row r="2483" spans="4:5">
      <c r="D2483" s="188"/>
      <c r="E2483" s="188"/>
    </row>
    <row r="2484" spans="4:5">
      <c r="D2484" s="188"/>
      <c r="E2484" s="188"/>
    </row>
    <row r="2485" spans="4:5">
      <c r="D2485" s="188"/>
      <c r="E2485" s="188"/>
    </row>
    <row r="2486" spans="4:5">
      <c r="D2486" s="188"/>
      <c r="E2486" s="188"/>
    </row>
    <row r="2487" spans="4:5">
      <c r="D2487" s="188"/>
      <c r="E2487" s="188"/>
    </row>
    <row r="2488" spans="4:5">
      <c r="D2488" s="188"/>
      <c r="E2488" s="188"/>
    </row>
    <row r="2489" spans="4:5">
      <c r="D2489" s="188"/>
      <c r="E2489" s="188"/>
    </row>
    <row r="2490" spans="4:5">
      <c r="D2490" s="188"/>
      <c r="E2490" s="188"/>
    </row>
    <row r="2491" spans="4:5">
      <c r="D2491" s="188"/>
      <c r="E2491" s="188"/>
    </row>
    <row r="2492" spans="4:5">
      <c r="D2492" s="188"/>
      <c r="E2492" s="188"/>
    </row>
    <row r="2493" spans="4:5">
      <c r="D2493" s="188"/>
      <c r="E2493" s="188"/>
    </row>
    <row r="2494" spans="4:5">
      <c r="D2494" s="188"/>
      <c r="E2494" s="188"/>
    </row>
    <row r="2495" spans="4:5">
      <c r="D2495" s="188"/>
      <c r="E2495" s="188"/>
    </row>
    <row r="2496" spans="4:5">
      <c r="D2496" s="188"/>
      <c r="E2496" s="188"/>
    </row>
    <row r="2497" spans="4:5">
      <c r="D2497" s="188"/>
      <c r="E2497" s="188"/>
    </row>
    <row r="2498" spans="4:5">
      <c r="D2498" s="188"/>
      <c r="E2498" s="188"/>
    </row>
    <row r="2499" spans="4:5">
      <c r="D2499" s="188"/>
      <c r="E2499" s="188"/>
    </row>
    <row r="2500" spans="4:5">
      <c r="D2500" s="188"/>
      <c r="E2500" s="188"/>
    </row>
    <row r="2501" spans="4:5">
      <c r="D2501" s="188"/>
      <c r="E2501" s="188"/>
    </row>
    <row r="2502" spans="4:5">
      <c r="D2502" s="188"/>
      <c r="E2502" s="188"/>
    </row>
    <row r="2503" spans="4:5">
      <c r="D2503" s="188"/>
      <c r="E2503" s="188"/>
    </row>
    <row r="2504" spans="4:5">
      <c r="D2504" s="188"/>
      <c r="E2504" s="188"/>
    </row>
    <row r="2505" spans="4:5">
      <c r="D2505" s="188"/>
      <c r="E2505" s="188"/>
    </row>
    <row r="2506" spans="4:5">
      <c r="D2506" s="188"/>
      <c r="E2506" s="188"/>
    </row>
    <row r="2507" spans="4:5">
      <c r="D2507" s="188"/>
      <c r="E2507" s="188"/>
    </row>
    <row r="2508" spans="4:5">
      <c r="D2508" s="188"/>
      <c r="E2508" s="188"/>
    </row>
    <row r="2509" spans="4:5">
      <c r="D2509" s="188"/>
      <c r="E2509" s="188"/>
    </row>
    <row r="2510" spans="4:5">
      <c r="D2510" s="188"/>
      <c r="E2510" s="188"/>
    </row>
    <row r="2511" spans="4:5">
      <c r="D2511" s="188"/>
      <c r="E2511" s="188"/>
    </row>
    <row r="2512" spans="4:5">
      <c r="D2512" s="188"/>
      <c r="E2512" s="188"/>
    </row>
    <row r="2513" spans="4:5">
      <c r="D2513" s="188"/>
      <c r="E2513" s="188"/>
    </row>
    <row r="2514" spans="4:5">
      <c r="D2514" s="188"/>
      <c r="E2514" s="188"/>
    </row>
    <row r="2515" spans="4:5">
      <c r="D2515" s="188"/>
      <c r="E2515" s="188"/>
    </row>
    <row r="2516" spans="4:5">
      <c r="D2516" s="188"/>
      <c r="E2516" s="188"/>
    </row>
    <row r="2517" spans="4:5">
      <c r="D2517" s="188"/>
      <c r="E2517" s="188"/>
    </row>
    <row r="2518" spans="4:5">
      <c r="D2518" s="188"/>
      <c r="E2518" s="188"/>
    </row>
    <row r="2519" spans="4:5">
      <c r="D2519" s="188"/>
      <c r="E2519" s="188"/>
    </row>
    <row r="2520" spans="4:5">
      <c r="D2520" s="188"/>
      <c r="E2520" s="188"/>
    </row>
    <row r="2521" spans="4:5">
      <c r="D2521" s="188"/>
      <c r="E2521" s="188"/>
    </row>
    <row r="2522" spans="4:5">
      <c r="D2522" s="188"/>
      <c r="E2522" s="188"/>
    </row>
    <row r="2523" spans="4:5">
      <c r="D2523" s="188"/>
      <c r="E2523" s="188"/>
    </row>
    <row r="2524" spans="4:5">
      <c r="D2524" s="188"/>
      <c r="E2524" s="188"/>
    </row>
    <row r="2525" spans="4:5">
      <c r="D2525" s="188"/>
      <c r="E2525" s="188"/>
    </row>
    <row r="2526" spans="4:5">
      <c r="D2526" s="188"/>
      <c r="E2526" s="188"/>
    </row>
    <row r="2527" spans="4:5">
      <c r="D2527" s="188"/>
      <c r="E2527" s="188"/>
    </row>
    <row r="2528" spans="4:5">
      <c r="D2528" s="188"/>
      <c r="E2528" s="188"/>
    </row>
    <row r="2529" spans="4:5">
      <c r="D2529" s="188"/>
      <c r="E2529" s="188"/>
    </row>
    <row r="2530" spans="4:5">
      <c r="D2530" s="188"/>
      <c r="E2530" s="188"/>
    </row>
    <row r="2531" spans="4:5">
      <c r="D2531" s="188"/>
      <c r="E2531" s="188"/>
    </row>
    <row r="2532" spans="4:5">
      <c r="D2532" s="188"/>
      <c r="E2532" s="188"/>
    </row>
    <row r="2533" spans="4:5">
      <c r="D2533" s="188"/>
      <c r="E2533" s="188"/>
    </row>
    <row r="2534" spans="4:5">
      <c r="D2534" s="188"/>
      <c r="E2534" s="188"/>
    </row>
    <row r="2535" spans="4:5">
      <c r="D2535" s="188"/>
      <c r="E2535" s="188"/>
    </row>
    <row r="2536" spans="4:5">
      <c r="D2536" s="188"/>
      <c r="E2536" s="188"/>
    </row>
    <row r="2537" spans="4:5">
      <c r="D2537" s="188"/>
      <c r="E2537" s="188"/>
    </row>
    <row r="2538" spans="4:5">
      <c r="D2538" s="188"/>
      <c r="E2538" s="188"/>
    </row>
    <row r="2539" spans="4:5">
      <c r="D2539" s="188"/>
      <c r="E2539" s="188"/>
    </row>
    <row r="2540" spans="4:5">
      <c r="D2540" s="188"/>
      <c r="E2540" s="188"/>
    </row>
    <row r="2541" spans="4:5">
      <c r="D2541" s="188"/>
      <c r="E2541" s="188"/>
    </row>
    <row r="2542" spans="4:5">
      <c r="D2542" s="188"/>
      <c r="E2542" s="188"/>
    </row>
    <row r="2543" spans="4:5">
      <c r="D2543" s="188"/>
      <c r="E2543" s="188"/>
    </row>
    <row r="2544" spans="4:5">
      <c r="D2544" s="188"/>
      <c r="E2544" s="188"/>
    </row>
    <row r="2545" spans="4:5">
      <c r="D2545" s="188"/>
      <c r="E2545" s="188"/>
    </row>
    <row r="2546" spans="4:5">
      <c r="D2546" s="188"/>
      <c r="E2546" s="188"/>
    </row>
    <row r="2547" spans="4:5">
      <c r="D2547" s="188"/>
      <c r="E2547" s="188"/>
    </row>
    <row r="2548" spans="4:5">
      <c r="D2548" s="188"/>
      <c r="E2548" s="188"/>
    </row>
    <row r="2549" spans="4:5">
      <c r="D2549" s="188"/>
      <c r="E2549" s="188"/>
    </row>
    <row r="2550" spans="4:5">
      <c r="D2550" s="188"/>
      <c r="E2550" s="188"/>
    </row>
    <row r="2551" spans="4:5">
      <c r="D2551" s="188"/>
      <c r="E2551" s="188"/>
    </row>
    <row r="2552" spans="4:5">
      <c r="D2552" s="188"/>
      <c r="E2552" s="188"/>
    </row>
    <row r="2553" spans="4:5">
      <c r="D2553" s="188"/>
      <c r="E2553" s="188"/>
    </row>
    <row r="2554" spans="4:5">
      <c r="D2554" s="188"/>
      <c r="E2554" s="188"/>
    </row>
    <row r="2555" spans="4:5">
      <c r="D2555" s="188"/>
      <c r="E2555" s="188"/>
    </row>
    <row r="2556" spans="4:5">
      <c r="D2556" s="188"/>
      <c r="E2556" s="188"/>
    </row>
    <row r="2557" spans="4:5">
      <c r="D2557" s="188"/>
      <c r="E2557" s="188"/>
    </row>
    <row r="2558" spans="4:5">
      <c r="D2558" s="188"/>
      <c r="E2558" s="188"/>
    </row>
    <row r="2559" spans="4:5">
      <c r="D2559" s="188"/>
      <c r="E2559" s="188"/>
    </row>
    <row r="2560" spans="4:5">
      <c r="D2560" s="188"/>
      <c r="E2560" s="188"/>
    </row>
    <row r="2561" spans="4:5">
      <c r="D2561" s="188"/>
      <c r="E2561" s="188"/>
    </row>
    <row r="2562" spans="4:5">
      <c r="D2562" s="188"/>
      <c r="E2562" s="188"/>
    </row>
    <row r="2563" spans="4:5">
      <c r="D2563" s="188"/>
      <c r="E2563" s="188"/>
    </row>
    <row r="2564" spans="4:5">
      <c r="D2564" s="188"/>
      <c r="E2564" s="188"/>
    </row>
    <row r="2565" spans="4:5">
      <c r="D2565" s="188"/>
      <c r="E2565" s="188"/>
    </row>
    <row r="2566" spans="4:5">
      <c r="D2566" s="188"/>
      <c r="E2566" s="188"/>
    </row>
    <row r="2567" spans="4:5">
      <c r="D2567" s="188"/>
      <c r="E2567" s="188"/>
    </row>
    <row r="2568" spans="4:5">
      <c r="D2568" s="188"/>
      <c r="E2568" s="188"/>
    </row>
    <row r="2569" spans="4:5">
      <c r="D2569" s="188"/>
      <c r="E2569" s="188"/>
    </row>
    <row r="2570" spans="4:5">
      <c r="D2570" s="188"/>
      <c r="E2570" s="188"/>
    </row>
    <row r="2571" spans="4:5">
      <c r="D2571" s="188"/>
      <c r="E2571" s="188"/>
    </row>
    <row r="2572" spans="4:5">
      <c r="D2572" s="188"/>
      <c r="E2572" s="188"/>
    </row>
    <row r="2573" spans="4:5">
      <c r="D2573" s="188"/>
      <c r="E2573" s="188"/>
    </row>
    <row r="2574" spans="4:5">
      <c r="D2574" s="188"/>
      <c r="E2574" s="188"/>
    </row>
    <row r="2575" spans="4:5">
      <c r="D2575" s="188"/>
      <c r="E2575" s="188"/>
    </row>
    <row r="2576" spans="4:5">
      <c r="D2576" s="188"/>
      <c r="E2576" s="188"/>
    </row>
    <row r="2577" spans="4:5">
      <c r="D2577" s="188"/>
      <c r="E2577" s="188"/>
    </row>
    <row r="2578" spans="4:5">
      <c r="D2578" s="188"/>
      <c r="E2578" s="188"/>
    </row>
    <row r="2579" spans="4:5">
      <c r="D2579" s="188"/>
      <c r="E2579" s="188"/>
    </row>
    <row r="2580" spans="4:5">
      <c r="D2580" s="188"/>
      <c r="E2580" s="188"/>
    </row>
    <row r="2581" spans="4:5">
      <c r="D2581" s="188"/>
      <c r="E2581" s="188"/>
    </row>
    <row r="2582" spans="4:5">
      <c r="D2582" s="188"/>
      <c r="E2582" s="188"/>
    </row>
    <row r="2583" spans="4:5">
      <c r="D2583" s="188"/>
      <c r="E2583" s="188"/>
    </row>
    <row r="2584" spans="4:5">
      <c r="D2584" s="188"/>
      <c r="E2584" s="188"/>
    </row>
    <row r="2585" spans="4:5">
      <c r="D2585" s="188"/>
      <c r="E2585" s="188"/>
    </row>
    <row r="2586" spans="4:5">
      <c r="D2586" s="188"/>
      <c r="E2586" s="188"/>
    </row>
    <row r="2587" spans="4:5">
      <c r="D2587" s="188"/>
      <c r="E2587" s="188"/>
    </row>
    <row r="2588" spans="4:5">
      <c r="D2588" s="188"/>
      <c r="E2588" s="188"/>
    </row>
    <row r="2589" spans="4:5">
      <c r="D2589" s="188"/>
      <c r="E2589" s="188"/>
    </row>
    <row r="2590" spans="4:5">
      <c r="D2590" s="188"/>
      <c r="E2590" s="188"/>
    </row>
    <row r="2591" spans="4:5">
      <c r="D2591" s="188"/>
      <c r="E2591" s="188"/>
    </row>
    <row r="2592" spans="4:5">
      <c r="D2592" s="188"/>
      <c r="E2592" s="188"/>
    </row>
    <row r="2593" spans="4:5">
      <c r="D2593" s="188"/>
      <c r="E2593" s="188"/>
    </row>
    <row r="2594" spans="4:5">
      <c r="D2594" s="188"/>
      <c r="E2594" s="188"/>
    </row>
    <row r="2595" spans="4:5">
      <c r="D2595" s="188"/>
      <c r="E2595" s="188"/>
    </row>
    <row r="2596" spans="4:5">
      <c r="D2596" s="188"/>
      <c r="E2596" s="188"/>
    </row>
    <row r="2597" spans="4:5">
      <c r="D2597" s="188"/>
      <c r="E2597" s="188"/>
    </row>
    <row r="2598" spans="4:5">
      <c r="D2598" s="188"/>
      <c r="E2598" s="188"/>
    </row>
    <row r="2599" spans="4:5">
      <c r="D2599" s="188"/>
      <c r="E2599" s="188"/>
    </row>
    <row r="2600" spans="4:5">
      <c r="D2600" s="188"/>
      <c r="E2600" s="188"/>
    </row>
    <row r="2601" spans="4:5">
      <c r="D2601" s="188"/>
      <c r="E2601" s="188"/>
    </row>
    <row r="2602" spans="4:5">
      <c r="D2602" s="188"/>
      <c r="E2602" s="188"/>
    </row>
    <row r="2603" spans="4:5">
      <c r="D2603" s="188"/>
      <c r="E2603" s="188"/>
    </row>
    <row r="2604" spans="4:5">
      <c r="D2604" s="188"/>
      <c r="E2604" s="188"/>
    </row>
    <row r="2605" spans="4:5">
      <c r="D2605" s="188"/>
      <c r="E2605" s="188"/>
    </row>
    <row r="2606" spans="4:5">
      <c r="D2606" s="188"/>
      <c r="E2606" s="188"/>
    </row>
    <row r="2607" spans="4:5">
      <c r="D2607" s="188"/>
      <c r="E2607" s="188"/>
    </row>
    <row r="2608" spans="4:5">
      <c r="D2608" s="188"/>
      <c r="E2608" s="188"/>
    </row>
    <row r="2609" spans="4:5">
      <c r="D2609" s="188"/>
      <c r="E2609" s="188"/>
    </row>
    <row r="2610" spans="4:5">
      <c r="D2610" s="188"/>
      <c r="E2610" s="188"/>
    </row>
    <row r="2611" spans="4:5">
      <c r="D2611" s="188"/>
      <c r="E2611" s="188"/>
    </row>
    <row r="2612" spans="4:5">
      <c r="D2612" s="188"/>
      <c r="E2612" s="188"/>
    </row>
    <row r="2613" spans="4:5">
      <c r="D2613" s="188"/>
      <c r="E2613" s="188"/>
    </row>
    <row r="2614" spans="4:5">
      <c r="D2614" s="188"/>
      <c r="E2614" s="188"/>
    </row>
    <row r="2615" spans="4:5">
      <c r="D2615" s="188"/>
      <c r="E2615" s="188"/>
    </row>
    <row r="2616" spans="4:5">
      <c r="D2616" s="188"/>
      <c r="E2616" s="188"/>
    </row>
    <row r="2617" spans="4:5">
      <c r="D2617" s="188"/>
      <c r="E2617" s="188"/>
    </row>
    <row r="2618" spans="4:5">
      <c r="D2618" s="188"/>
      <c r="E2618" s="188"/>
    </row>
    <row r="2619" spans="4:5">
      <c r="D2619" s="188"/>
      <c r="E2619" s="188"/>
    </row>
    <row r="2620" spans="4:5">
      <c r="D2620" s="188"/>
      <c r="E2620" s="188"/>
    </row>
    <row r="2621" spans="4:5">
      <c r="D2621" s="188"/>
      <c r="E2621" s="188"/>
    </row>
    <row r="2622" spans="4:5">
      <c r="D2622" s="188"/>
      <c r="E2622" s="188"/>
    </row>
    <row r="2623" spans="4:5">
      <c r="D2623" s="188"/>
      <c r="E2623" s="188"/>
    </row>
    <row r="2624" spans="4:5">
      <c r="D2624" s="188"/>
      <c r="E2624" s="188"/>
    </row>
    <row r="2625" spans="4:5">
      <c r="D2625" s="188"/>
      <c r="E2625" s="188"/>
    </row>
    <row r="2626" spans="4:5">
      <c r="D2626" s="188"/>
      <c r="E2626" s="188"/>
    </row>
    <row r="2627" spans="4:5">
      <c r="D2627" s="188"/>
      <c r="E2627" s="188"/>
    </row>
    <row r="2628" spans="4:5">
      <c r="D2628" s="188"/>
      <c r="E2628" s="188"/>
    </row>
    <row r="2629" spans="4:5">
      <c r="D2629" s="188"/>
      <c r="E2629" s="188"/>
    </row>
    <row r="2630" spans="4:5">
      <c r="D2630" s="188"/>
      <c r="E2630" s="188"/>
    </row>
    <row r="2631" spans="4:5">
      <c r="D2631" s="188"/>
      <c r="E2631" s="188"/>
    </row>
    <row r="2632" spans="4:5">
      <c r="D2632" s="188"/>
      <c r="E2632" s="188"/>
    </row>
    <row r="2633" spans="4:5">
      <c r="D2633" s="188"/>
      <c r="E2633" s="188"/>
    </row>
    <row r="2634" spans="4:5">
      <c r="D2634" s="188"/>
      <c r="E2634" s="188"/>
    </row>
    <row r="2635" spans="4:5">
      <c r="D2635" s="188"/>
      <c r="E2635" s="188"/>
    </row>
    <row r="2636" spans="4:5">
      <c r="D2636" s="188"/>
      <c r="E2636" s="188"/>
    </row>
    <row r="2637" spans="4:5">
      <c r="D2637" s="188"/>
      <c r="E2637" s="188"/>
    </row>
    <row r="2638" spans="4:5">
      <c r="D2638" s="188"/>
      <c r="E2638" s="188"/>
    </row>
    <row r="2639" spans="4:5">
      <c r="D2639" s="188"/>
      <c r="E2639" s="188"/>
    </row>
    <row r="2640" spans="4:5">
      <c r="D2640" s="188"/>
      <c r="E2640" s="188"/>
    </row>
    <row r="2641" spans="4:5">
      <c r="D2641" s="188"/>
      <c r="E2641" s="188"/>
    </row>
    <row r="2642" spans="4:5">
      <c r="D2642" s="188"/>
      <c r="E2642" s="188"/>
    </row>
    <row r="2643" spans="4:5">
      <c r="D2643" s="188"/>
      <c r="E2643" s="188"/>
    </row>
    <row r="2644" spans="4:5">
      <c r="D2644" s="188"/>
      <c r="E2644" s="188"/>
    </row>
    <row r="2645" spans="4:5">
      <c r="D2645" s="188"/>
      <c r="E2645" s="188"/>
    </row>
    <row r="2646" spans="4:5">
      <c r="D2646" s="188"/>
      <c r="E2646" s="188"/>
    </row>
    <row r="2647" spans="4:5">
      <c r="D2647" s="188"/>
      <c r="E2647" s="188"/>
    </row>
    <row r="2648" spans="4:5">
      <c r="D2648" s="188"/>
      <c r="E2648" s="188"/>
    </row>
    <row r="2649" spans="4:5">
      <c r="D2649" s="188"/>
      <c r="E2649" s="188"/>
    </row>
    <row r="2650" spans="4:5">
      <c r="D2650" s="188"/>
      <c r="E2650" s="188"/>
    </row>
    <row r="2651" spans="4:5">
      <c r="D2651" s="188"/>
      <c r="E2651" s="188"/>
    </row>
    <row r="2652" spans="4:5">
      <c r="D2652" s="188"/>
      <c r="E2652" s="188"/>
    </row>
    <row r="2653" spans="4:5">
      <c r="D2653" s="188"/>
      <c r="E2653" s="188"/>
    </row>
    <row r="2654" spans="4:5">
      <c r="D2654" s="188"/>
      <c r="E2654" s="188"/>
    </row>
    <row r="2655" spans="4:5">
      <c r="D2655" s="188"/>
      <c r="E2655" s="188"/>
    </row>
    <row r="2656" spans="4:5">
      <c r="D2656" s="188"/>
      <c r="E2656" s="188"/>
    </row>
    <row r="2657" spans="4:5">
      <c r="D2657" s="188"/>
      <c r="E2657" s="188"/>
    </row>
    <row r="2658" spans="4:5">
      <c r="D2658" s="188"/>
      <c r="E2658" s="188"/>
    </row>
    <row r="2659" spans="4:5">
      <c r="D2659" s="188"/>
      <c r="E2659" s="188"/>
    </row>
    <row r="2660" spans="4:5">
      <c r="D2660" s="188"/>
      <c r="E2660" s="188"/>
    </row>
    <row r="2661" spans="4:5">
      <c r="D2661" s="188"/>
      <c r="E2661" s="188"/>
    </row>
    <row r="2662" spans="4:5">
      <c r="D2662" s="188"/>
      <c r="E2662" s="188"/>
    </row>
    <row r="2663" spans="4:5">
      <c r="D2663" s="188"/>
      <c r="E2663" s="188"/>
    </row>
    <row r="2664" spans="4:5">
      <c r="D2664" s="188"/>
      <c r="E2664" s="188"/>
    </row>
    <row r="2665" spans="4:5">
      <c r="D2665" s="188"/>
      <c r="E2665" s="188"/>
    </row>
    <row r="2666" spans="4:5">
      <c r="D2666" s="188"/>
      <c r="E2666" s="188"/>
    </row>
    <row r="2667" spans="4:5">
      <c r="D2667" s="188"/>
      <c r="E2667" s="188"/>
    </row>
    <row r="2668" spans="4:5">
      <c r="D2668" s="188"/>
      <c r="E2668" s="188"/>
    </row>
    <row r="2669" spans="4:5">
      <c r="D2669" s="188"/>
      <c r="E2669" s="188"/>
    </row>
    <row r="2670" spans="4:5">
      <c r="D2670" s="188"/>
      <c r="E2670" s="188"/>
    </row>
    <row r="2671" spans="4:5">
      <c r="D2671" s="188"/>
      <c r="E2671" s="188"/>
    </row>
    <row r="2672" spans="4:5">
      <c r="D2672" s="188"/>
      <c r="E2672" s="188"/>
    </row>
    <row r="2673" spans="4:5">
      <c r="D2673" s="188"/>
      <c r="E2673" s="188"/>
    </row>
    <row r="2674" spans="4:5">
      <c r="D2674" s="188"/>
      <c r="E2674" s="188"/>
    </row>
    <row r="2675" spans="4:5">
      <c r="D2675" s="188"/>
      <c r="E2675" s="188"/>
    </row>
    <row r="2676" spans="4:5">
      <c r="D2676" s="188"/>
      <c r="E2676" s="188"/>
    </row>
    <row r="2677" spans="4:5">
      <c r="D2677" s="188"/>
      <c r="E2677" s="188"/>
    </row>
    <row r="2678" spans="4:5">
      <c r="D2678" s="188"/>
      <c r="E2678" s="188"/>
    </row>
    <row r="2679" spans="4:5">
      <c r="D2679" s="188"/>
      <c r="E2679" s="188"/>
    </row>
    <row r="2680" spans="4:5">
      <c r="D2680" s="188"/>
      <c r="E2680" s="188"/>
    </row>
    <row r="2681" spans="4:5">
      <c r="D2681" s="188"/>
      <c r="E2681" s="188"/>
    </row>
    <row r="2682" spans="4:5">
      <c r="D2682" s="188"/>
      <c r="E2682" s="188"/>
    </row>
    <row r="2683" spans="4:5">
      <c r="D2683" s="188"/>
      <c r="E2683" s="188"/>
    </row>
    <row r="2684" spans="4:5">
      <c r="D2684" s="188"/>
      <c r="E2684" s="188"/>
    </row>
    <row r="2685" spans="4:5">
      <c r="D2685" s="188"/>
      <c r="E2685" s="188"/>
    </row>
    <row r="2686" spans="4:5">
      <c r="D2686" s="188"/>
      <c r="E2686" s="188"/>
    </row>
    <row r="2687" spans="4:5">
      <c r="D2687" s="188"/>
      <c r="E2687" s="188"/>
    </row>
    <row r="2688" spans="4:5">
      <c r="D2688" s="188"/>
      <c r="E2688" s="188"/>
    </row>
    <row r="2689" spans="4:5">
      <c r="D2689" s="188"/>
      <c r="E2689" s="188"/>
    </row>
    <row r="2690" spans="4:5">
      <c r="D2690" s="188"/>
      <c r="E2690" s="188"/>
    </row>
    <row r="2691" spans="4:5">
      <c r="D2691" s="188"/>
      <c r="E2691" s="188"/>
    </row>
    <row r="2692" spans="4:5">
      <c r="D2692" s="188"/>
      <c r="E2692" s="188"/>
    </row>
    <row r="2693" spans="4:5">
      <c r="D2693" s="188"/>
      <c r="E2693" s="188"/>
    </row>
    <row r="2694" spans="4:5">
      <c r="D2694" s="188"/>
      <c r="E2694" s="188"/>
    </row>
    <row r="2695" spans="4:5">
      <c r="D2695" s="188"/>
      <c r="E2695" s="188"/>
    </row>
    <row r="2696" spans="4:5">
      <c r="D2696" s="188"/>
      <c r="E2696" s="188"/>
    </row>
    <row r="2697" spans="4:5">
      <c r="D2697" s="188"/>
      <c r="E2697" s="188"/>
    </row>
    <row r="2698" spans="4:5">
      <c r="D2698" s="188"/>
      <c r="E2698" s="188"/>
    </row>
    <row r="2699" spans="4:5">
      <c r="D2699" s="188"/>
      <c r="E2699" s="188"/>
    </row>
    <row r="2700" spans="4:5">
      <c r="D2700" s="188"/>
      <c r="E2700" s="188"/>
    </row>
    <row r="2701" spans="4:5">
      <c r="D2701" s="188"/>
      <c r="E2701" s="188"/>
    </row>
    <row r="2702" spans="4:5">
      <c r="D2702" s="188"/>
      <c r="E2702" s="188"/>
    </row>
    <row r="2703" spans="4:5">
      <c r="D2703" s="188"/>
      <c r="E2703" s="188"/>
    </row>
    <row r="2704" spans="4:5">
      <c r="D2704" s="188"/>
      <c r="E2704" s="188"/>
    </row>
    <row r="2705" spans="4:5">
      <c r="D2705" s="188"/>
      <c r="E2705" s="188"/>
    </row>
    <row r="2706" spans="4:5">
      <c r="D2706" s="188"/>
      <c r="E2706" s="188"/>
    </row>
    <row r="2707" spans="4:5">
      <c r="D2707" s="188"/>
      <c r="E2707" s="188"/>
    </row>
    <row r="2708" spans="4:5">
      <c r="D2708" s="188"/>
      <c r="E2708" s="188"/>
    </row>
    <row r="2709" spans="4:5">
      <c r="D2709" s="188"/>
      <c r="E2709" s="188"/>
    </row>
    <row r="2710" spans="4:5">
      <c r="D2710" s="188"/>
      <c r="E2710" s="188"/>
    </row>
    <row r="2711" spans="4:5">
      <c r="D2711" s="188"/>
      <c r="E2711" s="188"/>
    </row>
    <row r="2712" spans="4:5">
      <c r="D2712" s="188"/>
      <c r="E2712" s="188"/>
    </row>
    <row r="2713" spans="4:5">
      <c r="D2713" s="188"/>
      <c r="E2713" s="188"/>
    </row>
    <row r="2714" spans="4:5">
      <c r="D2714" s="188"/>
      <c r="E2714" s="188"/>
    </row>
    <row r="2715" spans="4:5">
      <c r="D2715" s="188"/>
      <c r="E2715" s="188"/>
    </row>
    <row r="2716" spans="4:5">
      <c r="D2716" s="188"/>
      <c r="E2716" s="188"/>
    </row>
    <row r="2717" spans="4:5">
      <c r="D2717" s="188"/>
      <c r="E2717" s="188"/>
    </row>
    <row r="2718" spans="4:5">
      <c r="D2718" s="188"/>
      <c r="E2718" s="188"/>
    </row>
    <row r="2719" spans="4:5">
      <c r="D2719" s="188"/>
      <c r="E2719" s="188"/>
    </row>
    <row r="2720" spans="4:5">
      <c r="D2720" s="188"/>
      <c r="E2720" s="188"/>
    </row>
    <row r="2721" spans="4:5">
      <c r="D2721" s="188"/>
      <c r="E2721" s="188"/>
    </row>
    <row r="2722" spans="4:5">
      <c r="D2722" s="188"/>
      <c r="E2722" s="188"/>
    </row>
    <row r="2723" spans="4:5">
      <c r="D2723" s="188"/>
      <c r="E2723" s="188"/>
    </row>
    <row r="2724" spans="4:5">
      <c r="D2724" s="188"/>
      <c r="E2724" s="188"/>
    </row>
    <row r="2725" spans="4:5">
      <c r="D2725" s="188"/>
      <c r="E2725" s="188"/>
    </row>
    <row r="2726" spans="4:5">
      <c r="D2726" s="188"/>
      <c r="E2726" s="188"/>
    </row>
    <row r="2727" spans="4:5">
      <c r="D2727" s="188"/>
      <c r="E2727" s="188"/>
    </row>
    <row r="2728" spans="4:5">
      <c r="D2728" s="188"/>
      <c r="E2728" s="188"/>
    </row>
    <row r="2729" spans="4:5">
      <c r="D2729" s="188"/>
      <c r="E2729" s="188"/>
    </row>
    <row r="2730" spans="4:5">
      <c r="D2730" s="188"/>
      <c r="E2730" s="188"/>
    </row>
    <row r="2731" spans="4:5">
      <c r="D2731" s="188"/>
      <c r="E2731" s="188"/>
    </row>
    <row r="2732" spans="4:5">
      <c r="D2732" s="188"/>
      <c r="E2732" s="188"/>
    </row>
    <row r="2733" spans="4:5">
      <c r="D2733" s="188"/>
      <c r="E2733" s="188"/>
    </row>
    <row r="2734" spans="4:5">
      <c r="D2734" s="188"/>
      <c r="E2734" s="188"/>
    </row>
    <row r="2735" spans="4:5">
      <c r="D2735" s="188"/>
      <c r="E2735" s="188"/>
    </row>
    <row r="2736" spans="4:5">
      <c r="D2736" s="188"/>
      <c r="E2736" s="188"/>
    </row>
    <row r="2737" spans="4:5">
      <c r="D2737" s="188"/>
      <c r="E2737" s="188"/>
    </row>
    <row r="2738" spans="4:5">
      <c r="D2738" s="188"/>
      <c r="E2738" s="188"/>
    </row>
    <row r="2739" spans="4:5">
      <c r="D2739" s="188"/>
      <c r="E2739" s="188"/>
    </row>
    <row r="2740" spans="4:5">
      <c r="D2740" s="188"/>
      <c r="E2740" s="188"/>
    </row>
    <row r="2741" spans="4:5">
      <c r="D2741" s="188"/>
      <c r="E2741" s="188"/>
    </row>
    <row r="2742" spans="4:5">
      <c r="D2742" s="188"/>
      <c r="E2742" s="188"/>
    </row>
    <row r="2743" spans="4:5">
      <c r="D2743" s="188"/>
      <c r="E2743" s="188"/>
    </row>
    <row r="2744" spans="4:5">
      <c r="D2744" s="188"/>
      <c r="E2744" s="188"/>
    </row>
    <row r="2745" spans="4:5">
      <c r="D2745" s="188"/>
      <c r="E2745" s="188"/>
    </row>
    <row r="2746" spans="4:5">
      <c r="D2746" s="188"/>
      <c r="E2746" s="188"/>
    </row>
    <row r="2747" spans="4:5">
      <c r="D2747" s="188"/>
      <c r="E2747" s="188"/>
    </row>
    <row r="2748" spans="4:5">
      <c r="D2748" s="188"/>
      <c r="E2748" s="188"/>
    </row>
    <row r="2749" spans="4:5">
      <c r="D2749" s="188"/>
      <c r="E2749" s="188"/>
    </row>
    <row r="2750" spans="4:5">
      <c r="D2750" s="188"/>
      <c r="E2750" s="188"/>
    </row>
    <row r="2751" spans="4:5">
      <c r="D2751" s="188"/>
      <c r="E2751" s="188"/>
    </row>
    <row r="2752" spans="4:5">
      <c r="D2752" s="188"/>
      <c r="E2752" s="188"/>
    </row>
    <row r="2753" spans="4:5">
      <c r="D2753" s="188"/>
      <c r="E2753" s="188"/>
    </row>
    <row r="2754" spans="4:5">
      <c r="D2754" s="188"/>
      <c r="E2754" s="188"/>
    </row>
    <row r="2755" spans="4:5">
      <c r="D2755" s="188"/>
      <c r="E2755" s="188"/>
    </row>
    <row r="2756" spans="4:5">
      <c r="D2756" s="188"/>
      <c r="E2756" s="188"/>
    </row>
    <row r="2757" spans="4:5">
      <c r="D2757" s="188"/>
      <c r="E2757" s="188"/>
    </row>
    <row r="2758" spans="4:5">
      <c r="D2758" s="188"/>
      <c r="E2758" s="188"/>
    </row>
    <row r="2759" spans="4:5">
      <c r="D2759" s="188"/>
      <c r="E2759" s="188"/>
    </row>
    <row r="2760" spans="4:5">
      <c r="D2760" s="188"/>
      <c r="E2760" s="188"/>
    </row>
    <row r="2761" spans="4:5">
      <c r="D2761" s="188"/>
      <c r="E2761" s="188"/>
    </row>
    <row r="2762" spans="4:5">
      <c r="D2762" s="188"/>
      <c r="E2762" s="188"/>
    </row>
    <row r="2763" spans="4:5">
      <c r="D2763" s="188"/>
      <c r="E2763" s="188"/>
    </row>
    <row r="2764" spans="4:5">
      <c r="D2764" s="188"/>
      <c r="E2764" s="188"/>
    </row>
    <row r="2765" spans="4:5">
      <c r="D2765" s="188"/>
      <c r="E2765" s="188"/>
    </row>
    <row r="2766" spans="4:5">
      <c r="D2766" s="188"/>
      <c r="E2766" s="188"/>
    </row>
    <row r="2767" spans="4:5">
      <c r="D2767" s="188"/>
      <c r="E2767" s="188"/>
    </row>
    <row r="2768" spans="4:5">
      <c r="D2768" s="188"/>
      <c r="E2768" s="188"/>
    </row>
    <row r="2769" spans="4:5">
      <c r="D2769" s="188"/>
      <c r="E2769" s="188"/>
    </row>
    <row r="2770" spans="4:5">
      <c r="D2770" s="188"/>
      <c r="E2770" s="188"/>
    </row>
    <row r="2771" spans="4:5">
      <c r="D2771" s="188"/>
      <c r="E2771" s="188"/>
    </row>
    <row r="2772" spans="4:5">
      <c r="D2772" s="188"/>
      <c r="E2772" s="188"/>
    </row>
    <row r="2773" spans="4:5">
      <c r="D2773" s="188"/>
      <c r="E2773" s="188"/>
    </row>
    <row r="2774" spans="4:5">
      <c r="D2774" s="188"/>
      <c r="E2774" s="188"/>
    </row>
    <row r="2775" spans="4:5">
      <c r="D2775" s="188"/>
      <c r="E2775" s="188"/>
    </row>
    <row r="2776" spans="4:5">
      <c r="D2776" s="188"/>
      <c r="E2776" s="188"/>
    </row>
    <row r="2777" spans="4:5">
      <c r="D2777" s="188"/>
      <c r="E2777" s="188"/>
    </row>
    <row r="2778" spans="4:5">
      <c r="D2778" s="188"/>
      <c r="E2778" s="188"/>
    </row>
    <row r="2779" spans="4:5">
      <c r="D2779" s="188"/>
      <c r="E2779" s="188"/>
    </row>
    <row r="2780" spans="4:5">
      <c r="D2780" s="188"/>
      <c r="E2780" s="188"/>
    </row>
    <row r="2781" spans="4:5">
      <c r="D2781" s="188"/>
      <c r="E2781" s="188"/>
    </row>
    <row r="2782" spans="4:5">
      <c r="D2782" s="188"/>
      <c r="E2782" s="188"/>
    </row>
    <row r="2783" spans="4:5">
      <c r="D2783" s="188"/>
      <c r="E2783" s="188"/>
    </row>
    <row r="2784" spans="4:5">
      <c r="D2784" s="188"/>
      <c r="E2784" s="188"/>
    </row>
    <row r="2785" spans="4:5">
      <c r="D2785" s="188"/>
      <c r="E2785" s="188"/>
    </row>
    <row r="2786" spans="4:5">
      <c r="D2786" s="188"/>
      <c r="E2786" s="188"/>
    </row>
    <row r="2787" spans="4:5">
      <c r="D2787" s="188"/>
      <c r="E2787" s="188"/>
    </row>
    <row r="2788" spans="4:5">
      <c r="D2788" s="188"/>
      <c r="E2788" s="188"/>
    </row>
    <row r="2789" spans="4:5">
      <c r="D2789" s="188"/>
      <c r="E2789" s="188"/>
    </row>
    <row r="2790" spans="4:5">
      <c r="D2790" s="188"/>
      <c r="E2790" s="188"/>
    </row>
    <row r="2791" spans="4:5">
      <c r="D2791" s="188"/>
      <c r="E2791" s="188"/>
    </row>
    <row r="2792" spans="4:5">
      <c r="D2792" s="188"/>
      <c r="E2792" s="188"/>
    </row>
    <row r="2793" spans="4:5">
      <c r="D2793" s="188"/>
      <c r="E2793" s="188"/>
    </row>
    <row r="2794" spans="4:5">
      <c r="D2794" s="188"/>
      <c r="E2794" s="188"/>
    </row>
    <row r="2795" spans="4:5">
      <c r="D2795" s="188"/>
      <c r="E2795" s="188"/>
    </row>
    <row r="2796" spans="4:5">
      <c r="D2796" s="188"/>
      <c r="E2796" s="188"/>
    </row>
    <row r="2797" spans="4:5">
      <c r="D2797" s="188"/>
      <c r="E2797" s="188"/>
    </row>
    <row r="2798" spans="4:5">
      <c r="D2798" s="188"/>
      <c r="E2798" s="188"/>
    </row>
    <row r="2799" spans="4:5">
      <c r="D2799" s="188"/>
      <c r="E2799" s="188"/>
    </row>
    <row r="2800" spans="4:5">
      <c r="D2800" s="188"/>
      <c r="E2800" s="188"/>
    </row>
    <row r="2801" spans="4:5">
      <c r="D2801" s="188"/>
      <c r="E2801" s="188"/>
    </row>
    <row r="2802" spans="4:5">
      <c r="D2802" s="188"/>
      <c r="E2802" s="188"/>
    </row>
    <row r="2803" spans="4:5">
      <c r="D2803" s="188"/>
      <c r="E2803" s="188"/>
    </row>
    <row r="2804" spans="4:5">
      <c r="D2804" s="188"/>
      <c r="E2804" s="188"/>
    </row>
    <row r="2805" spans="4:5">
      <c r="D2805" s="188"/>
      <c r="E2805" s="188"/>
    </row>
    <row r="2806" spans="4:5">
      <c r="D2806" s="188"/>
      <c r="E2806" s="188"/>
    </row>
    <row r="2807" spans="4:5">
      <c r="D2807" s="188"/>
      <c r="E2807" s="188"/>
    </row>
    <row r="2808" spans="4:5">
      <c r="D2808" s="188"/>
      <c r="E2808" s="188"/>
    </row>
    <row r="2809" spans="4:5">
      <c r="D2809" s="188"/>
      <c r="E2809" s="188"/>
    </row>
    <row r="2810" spans="4:5">
      <c r="D2810" s="188"/>
      <c r="E2810" s="188"/>
    </row>
    <row r="2811" spans="4:5">
      <c r="D2811" s="188"/>
      <c r="E2811" s="188"/>
    </row>
    <row r="2812" spans="4:5">
      <c r="D2812" s="188"/>
      <c r="E2812" s="188"/>
    </row>
    <row r="2813" spans="4:5">
      <c r="D2813" s="188"/>
      <c r="E2813" s="188"/>
    </row>
    <row r="2814" spans="4:5">
      <c r="D2814" s="188"/>
      <c r="E2814" s="188"/>
    </row>
    <row r="2815" spans="4:5">
      <c r="D2815" s="188"/>
      <c r="E2815" s="188"/>
    </row>
    <row r="2816" spans="4:5">
      <c r="D2816" s="188"/>
      <c r="E2816" s="188"/>
    </row>
    <row r="2817" spans="4:5">
      <c r="D2817" s="188"/>
      <c r="E2817" s="188"/>
    </row>
    <row r="2818" spans="4:5">
      <c r="D2818" s="188"/>
      <c r="E2818" s="188"/>
    </row>
    <row r="2819" spans="4:5">
      <c r="D2819" s="188"/>
      <c r="E2819" s="188"/>
    </row>
    <row r="2820" spans="4:5">
      <c r="D2820" s="188"/>
      <c r="E2820" s="188"/>
    </row>
    <row r="2821" spans="4:5">
      <c r="D2821" s="188"/>
      <c r="E2821" s="188"/>
    </row>
    <row r="2822" spans="4:5">
      <c r="D2822" s="188"/>
      <c r="E2822" s="188"/>
    </row>
    <row r="2823" spans="4:5">
      <c r="D2823" s="188"/>
      <c r="E2823" s="188"/>
    </row>
    <row r="2824" spans="4:5">
      <c r="D2824" s="188"/>
      <c r="E2824" s="188"/>
    </row>
    <row r="2825" spans="4:5">
      <c r="D2825" s="188"/>
      <c r="E2825" s="188"/>
    </row>
    <row r="2826" spans="4:5">
      <c r="D2826" s="188"/>
      <c r="E2826" s="188"/>
    </row>
    <row r="2827" spans="4:5">
      <c r="D2827" s="188"/>
      <c r="E2827" s="188"/>
    </row>
    <row r="2828" spans="4:5">
      <c r="D2828" s="188"/>
      <c r="E2828" s="188"/>
    </row>
    <row r="2829" spans="4:5">
      <c r="D2829" s="188"/>
      <c r="E2829" s="188"/>
    </row>
    <row r="2830" spans="4:5">
      <c r="D2830" s="188"/>
      <c r="E2830" s="188"/>
    </row>
    <row r="2831" spans="4:5">
      <c r="D2831" s="188"/>
      <c r="E2831" s="188"/>
    </row>
    <row r="2832" spans="4:5">
      <c r="D2832" s="188"/>
      <c r="E2832" s="188"/>
    </row>
    <row r="2833" spans="4:5">
      <c r="D2833" s="188"/>
      <c r="E2833" s="188"/>
    </row>
    <row r="2834" spans="4:5">
      <c r="D2834" s="188"/>
      <c r="E2834" s="188"/>
    </row>
    <row r="2835" spans="4:5">
      <c r="D2835" s="188"/>
      <c r="E2835" s="188"/>
    </row>
    <row r="2836" spans="4:5">
      <c r="D2836" s="188"/>
      <c r="E2836" s="188"/>
    </row>
    <row r="2837" spans="4:5">
      <c r="D2837" s="188"/>
      <c r="E2837" s="188"/>
    </row>
    <row r="2838" spans="4:5">
      <c r="D2838" s="188"/>
      <c r="E2838" s="188"/>
    </row>
    <row r="2839" spans="4:5">
      <c r="D2839" s="188"/>
      <c r="E2839" s="188"/>
    </row>
    <row r="2840" spans="4:5">
      <c r="D2840" s="188"/>
      <c r="E2840" s="188"/>
    </row>
    <row r="2841" spans="4:5">
      <c r="D2841" s="188"/>
      <c r="E2841" s="188"/>
    </row>
    <row r="2842" spans="4:5">
      <c r="D2842" s="188"/>
      <c r="E2842" s="188"/>
    </row>
    <row r="2843" spans="4:5">
      <c r="D2843" s="188"/>
      <c r="E2843" s="188"/>
    </row>
    <row r="2844" spans="4:5">
      <c r="D2844" s="188"/>
      <c r="E2844" s="188"/>
    </row>
    <row r="2845" spans="4:5">
      <c r="D2845" s="188"/>
      <c r="E2845" s="188"/>
    </row>
    <row r="2846" spans="4:5">
      <c r="D2846" s="188"/>
      <c r="E2846" s="188"/>
    </row>
    <row r="2847" spans="4:5">
      <c r="D2847" s="188"/>
      <c r="E2847" s="188"/>
    </row>
    <row r="2848" spans="4:5">
      <c r="D2848" s="188"/>
      <c r="E2848" s="188"/>
    </row>
    <row r="2849" spans="4:5">
      <c r="D2849" s="188"/>
      <c r="E2849" s="188"/>
    </row>
    <row r="2850" spans="4:5">
      <c r="D2850" s="188"/>
      <c r="E2850" s="188"/>
    </row>
    <row r="2851" spans="4:5">
      <c r="D2851" s="188"/>
      <c r="E2851" s="188"/>
    </row>
    <row r="2852" spans="4:5">
      <c r="D2852" s="188"/>
      <c r="E2852" s="188"/>
    </row>
    <row r="2853" spans="4:5">
      <c r="D2853" s="188"/>
      <c r="E2853" s="188"/>
    </row>
    <row r="2854" spans="4:5">
      <c r="D2854" s="188"/>
      <c r="E2854" s="188"/>
    </row>
    <row r="2855" spans="4:5">
      <c r="D2855" s="188"/>
      <c r="E2855" s="188"/>
    </row>
    <row r="2856" spans="4:5">
      <c r="D2856" s="188"/>
      <c r="E2856" s="188"/>
    </row>
    <row r="2857" spans="4:5">
      <c r="D2857" s="188"/>
      <c r="E2857" s="188"/>
    </row>
    <row r="2858" spans="4:5">
      <c r="D2858" s="188"/>
      <c r="E2858" s="188"/>
    </row>
    <row r="2859" spans="4:5">
      <c r="D2859" s="188"/>
      <c r="E2859" s="188"/>
    </row>
    <row r="2860" spans="4:5">
      <c r="D2860" s="188"/>
      <c r="E2860" s="188"/>
    </row>
    <row r="2861" spans="4:5">
      <c r="D2861" s="188"/>
      <c r="E2861" s="188"/>
    </row>
    <row r="2862" spans="4:5">
      <c r="D2862" s="188"/>
      <c r="E2862" s="188"/>
    </row>
    <row r="2863" spans="4:5">
      <c r="D2863" s="188"/>
      <c r="E2863" s="188"/>
    </row>
    <row r="2864" spans="4:5">
      <c r="D2864" s="188"/>
      <c r="E2864" s="188"/>
    </row>
    <row r="2865" spans="4:5">
      <c r="D2865" s="188"/>
      <c r="E2865" s="188"/>
    </row>
    <row r="2866" spans="4:5">
      <c r="D2866" s="188"/>
      <c r="E2866" s="188"/>
    </row>
    <row r="2867" spans="4:5">
      <c r="D2867" s="188"/>
      <c r="E2867" s="188"/>
    </row>
    <row r="2868" spans="4:5">
      <c r="D2868" s="188"/>
      <c r="E2868" s="188"/>
    </row>
    <row r="2869" spans="4:5">
      <c r="D2869" s="188"/>
      <c r="E2869" s="188"/>
    </row>
    <row r="2870" spans="4:5">
      <c r="D2870" s="188"/>
      <c r="E2870" s="188"/>
    </row>
    <row r="2871" spans="4:5">
      <c r="D2871" s="188"/>
      <c r="E2871" s="188"/>
    </row>
    <row r="2872" spans="4:5">
      <c r="D2872" s="188"/>
      <c r="E2872" s="188"/>
    </row>
    <row r="2873" spans="4:5">
      <c r="D2873" s="188"/>
      <c r="E2873" s="188"/>
    </row>
    <row r="2874" spans="4:5">
      <c r="D2874" s="188"/>
      <c r="E2874" s="188"/>
    </row>
    <row r="2875" spans="4:5">
      <c r="D2875" s="188"/>
      <c r="E2875" s="188"/>
    </row>
    <row r="2876" spans="4:5">
      <c r="D2876" s="188"/>
      <c r="E2876" s="188"/>
    </row>
    <row r="2877" spans="4:5">
      <c r="D2877" s="188"/>
      <c r="E2877" s="188"/>
    </row>
    <row r="2878" spans="4:5">
      <c r="D2878" s="188"/>
      <c r="E2878" s="188"/>
    </row>
    <row r="2879" spans="4:5">
      <c r="D2879" s="188"/>
      <c r="E2879" s="188"/>
    </row>
    <row r="2880" spans="4:5">
      <c r="D2880" s="188"/>
      <c r="E2880" s="188"/>
    </row>
    <row r="2881" spans="4:5">
      <c r="D2881" s="188"/>
      <c r="E2881" s="188"/>
    </row>
    <row r="2882" spans="4:5">
      <c r="D2882" s="188"/>
      <c r="E2882" s="188"/>
    </row>
    <row r="2883" spans="4:5">
      <c r="D2883" s="188"/>
      <c r="E2883" s="188"/>
    </row>
    <row r="2884" spans="4:5">
      <c r="D2884" s="188"/>
      <c r="E2884" s="188"/>
    </row>
    <row r="2885" spans="4:5">
      <c r="D2885" s="188"/>
      <c r="E2885" s="188"/>
    </row>
    <row r="2886" spans="4:5">
      <c r="D2886" s="188"/>
      <c r="E2886" s="188"/>
    </row>
    <row r="2887" spans="4:5">
      <c r="D2887" s="188"/>
      <c r="E2887" s="188"/>
    </row>
    <row r="2888" spans="4:5">
      <c r="D2888" s="188"/>
      <c r="E2888" s="188"/>
    </row>
    <row r="2889" spans="4:5">
      <c r="D2889" s="188"/>
      <c r="E2889" s="188"/>
    </row>
    <row r="2890" spans="4:5">
      <c r="D2890" s="188"/>
      <c r="E2890" s="188"/>
    </row>
    <row r="2891" spans="4:5">
      <c r="D2891" s="188"/>
      <c r="E2891" s="188"/>
    </row>
    <row r="2892" spans="4:5">
      <c r="D2892" s="188"/>
      <c r="E2892" s="188"/>
    </row>
    <row r="2893" spans="4:5">
      <c r="D2893" s="188"/>
      <c r="E2893" s="188"/>
    </row>
    <row r="2894" spans="4:5">
      <c r="D2894" s="188"/>
      <c r="E2894" s="188"/>
    </row>
    <row r="2895" spans="4:5">
      <c r="D2895" s="188"/>
      <c r="E2895" s="188"/>
    </row>
    <row r="2896" spans="4:5">
      <c r="D2896" s="188"/>
      <c r="E2896" s="188"/>
    </row>
    <row r="2897" spans="4:5">
      <c r="D2897" s="188"/>
      <c r="E2897" s="188"/>
    </row>
    <row r="2898" spans="4:5">
      <c r="D2898" s="188"/>
      <c r="E2898" s="188"/>
    </row>
    <row r="2899" spans="4:5">
      <c r="D2899" s="188"/>
      <c r="E2899" s="188"/>
    </row>
    <row r="2900" spans="4:5">
      <c r="D2900" s="188"/>
      <c r="E2900" s="188"/>
    </row>
    <row r="2901" spans="4:5">
      <c r="D2901" s="188"/>
      <c r="E2901" s="188"/>
    </row>
    <row r="2902" spans="4:5">
      <c r="D2902" s="188"/>
      <c r="E2902" s="188"/>
    </row>
    <row r="2903" spans="4:5">
      <c r="D2903" s="188"/>
      <c r="E2903" s="188"/>
    </row>
    <row r="2904" spans="4:5">
      <c r="D2904" s="188"/>
      <c r="E2904" s="188"/>
    </row>
    <row r="2905" spans="4:5">
      <c r="D2905" s="188"/>
      <c r="E2905" s="188"/>
    </row>
    <row r="2906" spans="4:5">
      <c r="D2906" s="188"/>
      <c r="E2906" s="188"/>
    </row>
    <row r="2907" spans="4:5">
      <c r="D2907" s="188"/>
      <c r="E2907" s="188"/>
    </row>
    <row r="2908" spans="4:5">
      <c r="D2908" s="188"/>
      <c r="E2908" s="188"/>
    </row>
    <row r="2909" spans="4:5">
      <c r="D2909" s="188"/>
      <c r="E2909" s="188"/>
    </row>
    <row r="2910" spans="4:5">
      <c r="D2910" s="188"/>
      <c r="E2910" s="188"/>
    </row>
    <row r="2911" spans="4:5">
      <c r="D2911" s="188"/>
      <c r="E2911" s="188"/>
    </row>
    <row r="2912" spans="4:5">
      <c r="D2912" s="188"/>
      <c r="E2912" s="188"/>
    </row>
    <row r="2913" spans="4:5">
      <c r="D2913" s="188"/>
      <c r="E2913" s="188"/>
    </row>
    <row r="2914" spans="4:5">
      <c r="D2914" s="188"/>
      <c r="E2914" s="188"/>
    </row>
    <row r="2915" spans="4:5">
      <c r="D2915" s="188"/>
      <c r="E2915" s="188"/>
    </row>
    <row r="2916" spans="4:5">
      <c r="D2916" s="188"/>
      <c r="E2916" s="188"/>
    </row>
    <row r="2917" spans="4:5">
      <c r="D2917" s="188"/>
      <c r="E2917" s="188"/>
    </row>
    <row r="2918" spans="4:5">
      <c r="D2918" s="188"/>
      <c r="E2918" s="188"/>
    </row>
    <row r="2919" spans="4:5">
      <c r="D2919" s="188"/>
      <c r="E2919" s="188"/>
    </row>
    <row r="2920" spans="4:5">
      <c r="D2920" s="188"/>
      <c r="E2920" s="188"/>
    </row>
    <row r="2921" spans="4:5">
      <c r="D2921" s="188"/>
      <c r="E2921" s="188"/>
    </row>
    <row r="2922" spans="4:5">
      <c r="D2922" s="188"/>
      <c r="E2922" s="188"/>
    </row>
    <row r="2923" spans="4:5">
      <c r="D2923" s="188"/>
      <c r="E2923" s="188"/>
    </row>
    <row r="2924" spans="4:5">
      <c r="D2924" s="188"/>
      <c r="E2924" s="188"/>
    </row>
    <row r="2925" spans="4:5">
      <c r="D2925" s="188"/>
      <c r="E2925" s="188"/>
    </row>
    <row r="2926" spans="4:5">
      <c r="D2926" s="188"/>
      <c r="E2926" s="188"/>
    </row>
    <row r="2927" spans="4:5">
      <c r="D2927" s="188"/>
      <c r="E2927" s="188"/>
    </row>
    <row r="2928" spans="4:5">
      <c r="D2928" s="188"/>
      <c r="E2928" s="188"/>
    </row>
    <row r="2929" spans="4:5">
      <c r="D2929" s="188"/>
      <c r="E2929" s="188"/>
    </row>
    <row r="2930" spans="4:5">
      <c r="D2930" s="188"/>
      <c r="E2930" s="188"/>
    </row>
    <row r="2931" spans="4:5">
      <c r="D2931" s="188"/>
      <c r="E2931" s="188"/>
    </row>
    <row r="2932" spans="4:5">
      <c r="D2932" s="188"/>
      <c r="E2932" s="188"/>
    </row>
    <row r="2933" spans="4:5">
      <c r="D2933" s="188"/>
      <c r="E2933" s="188"/>
    </row>
    <row r="2934" spans="4:5">
      <c r="D2934" s="188"/>
      <c r="E2934" s="188"/>
    </row>
    <row r="2935" spans="4:5">
      <c r="D2935" s="188"/>
      <c r="E2935" s="188"/>
    </row>
    <row r="2936" spans="4:5">
      <c r="D2936" s="188"/>
      <c r="E2936" s="188"/>
    </row>
    <row r="2937" spans="4:5">
      <c r="D2937" s="188"/>
      <c r="E2937" s="188"/>
    </row>
    <row r="2938" spans="4:5">
      <c r="D2938" s="188"/>
      <c r="E2938" s="188"/>
    </row>
    <row r="2939" spans="4:5">
      <c r="D2939" s="188"/>
      <c r="E2939" s="188"/>
    </row>
    <row r="2940" spans="4:5">
      <c r="D2940" s="188"/>
      <c r="E2940" s="188"/>
    </row>
    <row r="2941" spans="4:5">
      <c r="D2941" s="188"/>
      <c r="E2941" s="188"/>
    </row>
    <row r="2942" spans="4:5">
      <c r="D2942" s="188"/>
      <c r="E2942" s="188"/>
    </row>
    <row r="2943" spans="4:5">
      <c r="D2943" s="188"/>
      <c r="E2943" s="188"/>
    </row>
    <row r="2944" spans="4:5">
      <c r="D2944" s="188"/>
      <c r="E2944" s="188"/>
    </row>
    <row r="2945" spans="4:5">
      <c r="D2945" s="188"/>
      <c r="E2945" s="188"/>
    </row>
    <row r="2946" spans="4:5">
      <c r="D2946" s="188"/>
      <c r="E2946" s="188"/>
    </row>
    <row r="2947" spans="4:5">
      <c r="D2947" s="188"/>
      <c r="E2947" s="188"/>
    </row>
    <row r="2948" spans="4:5">
      <c r="D2948" s="188"/>
      <c r="E2948" s="188"/>
    </row>
    <row r="2949" spans="4:5">
      <c r="D2949" s="188"/>
      <c r="E2949" s="188"/>
    </row>
    <row r="2950" spans="4:5">
      <c r="D2950" s="188"/>
      <c r="E2950" s="188"/>
    </row>
    <row r="2951" spans="4:5">
      <c r="D2951" s="188"/>
      <c r="E2951" s="188"/>
    </row>
    <row r="2952" spans="4:5">
      <c r="D2952" s="188"/>
      <c r="E2952" s="188"/>
    </row>
    <row r="2953" spans="4:5">
      <c r="D2953" s="188"/>
      <c r="E2953" s="188"/>
    </row>
    <row r="2954" spans="4:5">
      <c r="D2954" s="188"/>
      <c r="E2954" s="188"/>
    </row>
    <row r="2955" spans="4:5">
      <c r="D2955" s="188"/>
      <c r="E2955" s="188"/>
    </row>
    <row r="2956" spans="4:5">
      <c r="D2956" s="188"/>
      <c r="E2956" s="188"/>
    </row>
    <row r="2957" spans="4:5">
      <c r="D2957" s="188"/>
      <c r="E2957" s="188"/>
    </row>
    <row r="2958" spans="4:5">
      <c r="D2958" s="188"/>
      <c r="E2958" s="188"/>
    </row>
    <row r="2959" spans="4:5">
      <c r="D2959" s="188"/>
      <c r="E2959" s="188"/>
    </row>
    <row r="2960" spans="4:5">
      <c r="D2960" s="188"/>
      <c r="E2960" s="188"/>
    </row>
    <row r="2961" spans="4:5">
      <c r="D2961" s="188"/>
      <c r="E2961" s="188"/>
    </row>
    <row r="2962" spans="4:5">
      <c r="D2962" s="188"/>
      <c r="E2962" s="188"/>
    </row>
    <row r="2963" spans="4:5">
      <c r="D2963" s="188"/>
      <c r="E2963" s="188"/>
    </row>
    <row r="2964" spans="4:5">
      <c r="D2964" s="188"/>
      <c r="E2964" s="188"/>
    </row>
    <row r="2965" spans="4:5">
      <c r="D2965" s="188"/>
      <c r="E2965" s="188"/>
    </row>
    <row r="2966" spans="4:5">
      <c r="D2966" s="188"/>
      <c r="E2966" s="188"/>
    </row>
    <row r="2967" spans="4:5">
      <c r="D2967" s="188"/>
      <c r="E2967" s="188"/>
    </row>
    <row r="2968" spans="4:5">
      <c r="D2968" s="188"/>
      <c r="E2968" s="188"/>
    </row>
    <row r="2969" spans="4:5">
      <c r="D2969" s="188"/>
      <c r="E2969" s="188"/>
    </row>
    <row r="2970" spans="4:5">
      <c r="D2970" s="188"/>
      <c r="E2970" s="188"/>
    </row>
    <row r="2971" spans="4:5">
      <c r="D2971" s="188"/>
      <c r="E2971" s="188"/>
    </row>
    <row r="2972" spans="4:5">
      <c r="D2972" s="188"/>
      <c r="E2972" s="188"/>
    </row>
    <row r="2973" spans="4:5">
      <c r="D2973" s="188"/>
      <c r="E2973" s="188"/>
    </row>
    <row r="2974" spans="4:5">
      <c r="D2974" s="188"/>
      <c r="E2974" s="188"/>
    </row>
    <row r="2975" spans="4:5">
      <c r="D2975" s="188"/>
      <c r="E2975" s="188"/>
    </row>
    <row r="2976" spans="4:5">
      <c r="D2976" s="188"/>
      <c r="E2976" s="188"/>
    </row>
    <row r="2977" spans="4:5">
      <c r="D2977" s="188"/>
      <c r="E2977" s="188"/>
    </row>
    <row r="2978" spans="4:5">
      <c r="D2978" s="188"/>
      <c r="E2978" s="188"/>
    </row>
    <row r="2979" spans="4:5">
      <c r="D2979" s="188"/>
      <c r="E2979" s="188"/>
    </row>
    <row r="2980" spans="4:5">
      <c r="D2980" s="188"/>
      <c r="E2980" s="188"/>
    </row>
    <row r="2981" spans="4:5">
      <c r="D2981" s="188"/>
      <c r="E2981" s="188"/>
    </row>
    <row r="2982" spans="4:5">
      <c r="D2982" s="188"/>
      <c r="E2982" s="188"/>
    </row>
    <row r="2983" spans="4:5">
      <c r="D2983" s="188"/>
      <c r="E2983" s="188"/>
    </row>
    <row r="2984" spans="4:5">
      <c r="D2984" s="188"/>
      <c r="E2984" s="188"/>
    </row>
    <row r="2985" spans="4:5">
      <c r="D2985" s="188"/>
      <c r="E2985" s="188"/>
    </row>
    <row r="2986" spans="4:5">
      <c r="D2986" s="188"/>
      <c r="E2986" s="188"/>
    </row>
    <row r="2987" spans="4:5">
      <c r="D2987" s="188"/>
      <c r="E2987" s="188"/>
    </row>
    <row r="2988" spans="4:5">
      <c r="D2988" s="188"/>
      <c r="E2988" s="188"/>
    </row>
    <row r="2989" spans="4:5">
      <c r="D2989" s="188"/>
      <c r="E2989" s="188"/>
    </row>
    <row r="2990" spans="4:5">
      <c r="D2990" s="188"/>
      <c r="E2990" s="188"/>
    </row>
    <row r="2991" spans="4:5">
      <c r="D2991" s="188"/>
      <c r="E2991" s="188"/>
    </row>
    <row r="2992" spans="4:5">
      <c r="D2992" s="188"/>
      <c r="E2992" s="188"/>
    </row>
    <row r="2993" spans="4:5">
      <c r="D2993" s="188"/>
      <c r="E2993" s="188"/>
    </row>
    <row r="2994" spans="4:5">
      <c r="D2994" s="188"/>
      <c r="E2994" s="188"/>
    </row>
    <row r="2995" spans="4:5">
      <c r="D2995" s="188"/>
      <c r="E2995" s="188"/>
    </row>
    <row r="2996" spans="4:5">
      <c r="D2996" s="188"/>
      <c r="E2996" s="188"/>
    </row>
    <row r="2997" spans="4:5">
      <c r="D2997" s="188"/>
      <c r="E2997" s="188"/>
    </row>
    <row r="2998" spans="4:5">
      <c r="D2998" s="188"/>
      <c r="E2998" s="188"/>
    </row>
    <row r="2999" spans="4:5">
      <c r="D2999" s="188"/>
      <c r="E2999" s="188"/>
    </row>
    <row r="3000" spans="4:5">
      <c r="D3000" s="188"/>
      <c r="E3000" s="188"/>
    </row>
    <row r="3001" spans="4:5">
      <c r="D3001" s="188"/>
      <c r="E3001" s="188"/>
    </row>
    <row r="3002" spans="4:5">
      <c r="D3002" s="188"/>
      <c r="E3002" s="188"/>
    </row>
    <row r="3003" spans="4:5">
      <c r="D3003" s="188"/>
      <c r="E3003" s="188"/>
    </row>
    <row r="3004" spans="4:5">
      <c r="D3004" s="188"/>
      <c r="E3004" s="188"/>
    </row>
    <row r="3005" spans="4:5">
      <c r="D3005" s="188"/>
      <c r="E3005" s="188"/>
    </row>
    <row r="3006" spans="4:5">
      <c r="D3006" s="188"/>
      <c r="E3006" s="188"/>
    </row>
    <row r="3007" spans="4:5">
      <c r="D3007" s="188"/>
      <c r="E3007" s="188"/>
    </row>
    <row r="3008" spans="4:5">
      <c r="D3008" s="188"/>
      <c r="E3008" s="188"/>
    </row>
    <row r="3009" spans="4:5">
      <c r="D3009" s="188"/>
      <c r="E3009" s="188"/>
    </row>
    <row r="3010" spans="4:5">
      <c r="D3010" s="188"/>
      <c r="E3010" s="188"/>
    </row>
    <row r="3011" spans="4:5">
      <c r="D3011" s="188"/>
      <c r="E3011" s="188"/>
    </row>
    <row r="3012" spans="4:5">
      <c r="D3012" s="188"/>
      <c r="E3012" s="188"/>
    </row>
    <row r="3013" spans="4:5">
      <c r="D3013" s="188"/>
      <c r="E3013" s="188"/>
    </row>
    <row r="3014" spans="4:5">
      <c r="D3014" s="188"/>
      <c r="E3014" s="188"/>
    </row>
    <row r="3015" spans="4:5">
      <c r="D3015" s="188"/>
      <c r="E3015" s="188"/>
    </row>
    <row r="3016" spans="4:5">
      <c r="D3016" s="188"/>
      <c r="E3016" s="188"/>
    </row>
    <row r="3017" spans="4:5">
      <c r="D3017" s="188"/>
      <c r="E3017" s="188"/>
    </row>
    <row r="3018" spans="4:5">
      <c r="D3018" s="188"/>
      <c r="E3018" s="188"/>
    </row>
    <row r="3019" spans="4:5">
      <c r="D3019" s="188"/>
      <c r="E3019" s="188"/>
    </row>
    <row r="3020" spans="4:5">
      <c r="D3020" s="188"/>
      <c r="E3020" s="188"/>
    </row>
    <row r="3021" spans="4:5">
      <c r="D3021" s="188"/>
      <c r="E3021" s="188"/>
    </row>
    <row r="3022" spans="4:5">
      <c r="D3022" s="188"/>
      <c r="E3022" s="188"/>
    </row>
    <row r="3023" spans="4:5">
      <c r="D3023" s="188"/>
      <c r="E3023" s="188"/>
    </row>
    <row r="3024" spans="4:5">
      <c r="D3024" s="188"/>
      <c r="E3024" s="188"/>
    </row>
    <row r="3025" spans="4:5">
      <c r="D3025" s="188"/>
      <c r="E3025" s="188"/>
    </row>
    <row r="3026" spans="4:5">
      <c r="D3026" s="188"/>
      <c r="E3026" s="188"/>
    </row>
    <row r="3027" spans="4:5">
      <c r="D3027" s="188"/>
      <c r="E3027" s="188"/>
    </row>
    <row r="3028" spans="4:5">
      <c r="D3028" s="188"/>
      <c r="E3028" s="188"/>
    </row>
    <row r="3029" spans="4:5">
      <c r="D3029" s="188"/>
      <c r="E3029" s="188"/>
    </row>
    <row r="3030" spans="4:5">
      <c r="D3030" s="188"/>
      <c r="E3030" s="188"/>
    </row>
    <row r="3031" spans="4:5">
      <c r="D3031" s="188"/>
      <c r="E3031" s="188"/>
    </row>
    <row r="3032" spans="4:5">
      <c r="D3032" s="188"/>
      <c r="E3032" s="188"/>
    </row>
    <row r="3033" spans="4:5">
      <c r="D3033" s="188"/>
      <c r="E3033" s="188"/>
    </row>
    <row r="3034" spans="4:5">
      <c r="D3034" s="188"/>
      <c r="E3034" s="188"/>
    </row>
    <row r="3035" spans="4:5">
      <c r="D3035" s="188"/>
      <c r="E3035" s="188"/>
    </row>
    <row r="3036" spans="4:5">
      <c r="D3036" s="188"/>
      <c r="E3036" s="188"/>
    </row>
    <row r="3037" spans="4:5">
      <c r="D3037" s="188"/>
      <c r="E3037" s="188"/>
    </row>
    <row r="3038" spans="4:5">
      <c r="D3038" s="188"/>
      <c r="E3038" s="188"/>
    </row>
    <row r="3039" spans="4:5">
      <c r="D3039" s="188"/>
      <c r="E3039" s="188"/>
    </row>
    <row r="3040" spans="4:5">
      <c r="D3040" s="188"/>
      <c r="E3040" s="188"/>
    </row>
    <row r="3041" spans="4:5">
      <c r="D3041" s="188"/>
      <c r="E3041" s="188"/>
    </row>
    <row r="3042" spans="4:5">
      <c r="D3042" s="188"/>
      <c r="E3042" s="188"/>
    </row>
    <row r="3043" spans="4:5">
      <c r="D3043" s="188"/>
      <c r="E3043" s="188"/>
    </row>
    <row r="3044" spans="4:5">
      <c r="D3044" s="188"/>
      <c r="E3044" s="188"/>
    </row>
    <row r="3045" spans="4:5">
      <c r="D3045" s="188"/>
      <c r="E3045" s="188"/>
    </row>
    <row r="3046" spans="4:5">
      <c r="D3046" s="188"/>
      <c r="E3046" s="188"/>
    </row>
    <row r="3047" spans="4:5">
      <c r="D3047" s="188"/>
      <c r="E3047" s="188"/>
    </row>
    <row r="3048" spans="4:5">
      <c r="D3048" s="188"/>
      <c r="E3048" s="188"/>
    </row>
    <row r="3049" spans="4:5">
      <c r="D3049" s="188"/>
      <c r="E3049" s="188"/>
    </row>
    <row r="3050" spans="4:5">
      <c r="D3050" s="188"/>
      <c r="E3050" s="188"/>
    </row>
    <row r="3051" spans="4:5">
      <c r="D3051" s="188"/>
      <c r="E3051" s="188"/>
    </row>
    <row r="3052" spans="4:5">
      <c r="D3052" s="188"/>
      <c r="E3052" s="188"/>
    </row>
    <row r="3053" spans="4:5">
      <c r="D3053" s="188"/>
      <c r="E3053" s="188"/>
    </row>
    <row r="3054" spans="4:5">
      <c r="D3054" s="188"/>
      <c r="E3054" s="188"/>
    </row>
    <row r="3055" spans="4:5">
      <c r="D3055" s="188"/>
      <c r="E3055" s="188"/>
    </row>
    <row r="3056" spans="4:5">
      <c r="D3056" s="188"/>
      <c r="E3056" s="188"/>
    </row>
    <row r="3057" spans="4:5">
      <c r="D3057" s="188"/>
      <c r="E3057" s="188"/>
    </row>
    <row r="3058" spans="4:5">
      <c r="D3058" s="188"/>
      <c r="E3058" s="188"/>
    </row>
    <row r="3059" spans="4:5">
      <c r="D3059" s="188"/>
      <c r="E3059" s="188"/>
    </row>
    <row r="3060" spans="4:5">
      <c r="D3060" s="188"/>
      <c r="E3060" s="188"/>
    </row>
    <row r="3061" spans="4:5">
      <c r="D3061" s="188"/>
      <c r="E3061" s="188"/>
    </row>
    <row r="3062" spans="4:5">
      <c r="D3062" s="188"/>
      <c r="E3062" s="188"/>
    </row>
    <row r="3063" spans="4:5">
      <c r="D3063" s="188"/>
      <c r="E3063" s="188"/>
    </row>
    <row r="3064" spans="4:5">
      <c r="D3064" s="188"/>
      <c r="E3064" s="188"/>
    </row>
    <row r="3065" spans="4:5">
      <c r="D3065" s="188"/>
      <c r="E3065" s="188"/>
    </row>
    <row r="3066" spans="4:5">
      <c r="D3066" s="188"/>
      <c r="E3066" s="188"/>
    </row>
    <row r="3067" spans="4:5">
      <c r="D3067" s="188"/>
      <c r="E3067" s="188"/>
    </row>
    <row r="3068" spans="4:5">
      <c r="D3068" s="188"/>
      <c r="E3068" s="188"/>
    </row>
    <row r="3069" spans="4:5">
      <c r="D3069" s="188"/>
      <c r="E3069" s="188"/>
    </row>
    <row r="3070" spans="4:5">
      <c r="D3070" s="188"/>
      <c r="E3070" s="188"/>
    </row>
    <row r="3071" spans="4:5">
      <c r="D3071" s="188"/>
      <c r="E3071" s="188"/>
    </row>
    <row r="3072" spans="4:5">
      <c r="D3072" s="188"/>
      <c r="E3072" s="188"/>
    </row>
    <row r="3073" spans="4:5">
      <c r="D3073" s="188"/>
      <c r="E3073" s="188"/>
    </row>
    <row r="3074" spans="4:5">
      <c r="D3074" s="188"/>
      <c r="E3074" s="188"/>
    </row>
    <row r="3075" spans="4:5">
      <c r="D3075" s="188"/>
      <c r="E3075" s="188"/>
    </row>
    <row r="3076" spans="4:5">
      <c r="D3076" s="188"/>
      <c r="E3076" s="188"/>
    </row>
    <row r="3077" spans="4:5">
      <c r="D3077" s="188"/>
      <c r="E3077" s="188"/>
    </row>
    <row r="3078" spans="4:5">
      <c r="D3078" s="188"/>
      <c r="E3078" s="188"/>
    </row>
    <row r="3079" spans="4:5">
      <c r="D3079" s="188"/>
      <c r="E3079" s="188"/>
    </row>
    <row r="3080" spans="4:5">
      <c r="D3080" s="188"/>
      <c r="E3080" s="188"/>
    </row>
    <row r="3081" spans="4:5">
      <c r="D3081" s="188"/>
      <c r="E3081" s="188"/>
    </row>
    <row r="3082" spans="4:5">
      <c r="D3082" s="188"/>
      <c r="E3082" s="188"/>
    </row>
    <row r="3083" spans="4:5">
      <c r="D3083" s="188"/>
      <c r="E3083" s="188"/>
    </row>
    <row r="3084" spans="4:5">
      <c r="D3084" s="188"/>
      <c r="E3084" s="188"/>
    </row>
    <row r="3085" spans="4:5">
      <c r="D3085" s="188"/>
      <c r="E3085" s="188"/>
    </row>
    <row r="3086" spans="4:5">
      <c r="D3086" s="188"/>
      <c r="E3086" s="188"/>
    </row>
    <row r="3087" spans="4:5">
      <c r="D3087" s="188"/>
      <c r="E3087" s="188"/>
    </row>
    <row r="3088" spans="4:5">
      <c r="D3088" s="188"/>
      <c r="E3088" s="188"/>
    </row>
    <row r="3089" spans="4:5">
      <c r="D3089" s="188"/>
      <c r="E3089" s="188"/>
    </row>
    <row r="3090" spans="4:5">
      <c r="D3090" s="188"/>
      <c r="E3090" s="188"/>
    </row>
    <row r="3091" spans="4:5">
      <c r="D3091" s="188"/>
      <c r="E3091" s="188"/>
    </row>
    <row r="3092" spans="4:5">
      <c r="D3092" s="188"/>
      <c r="E3092" s="188"/>
    </row>
    <row r="3093" spans="4:5">
      <c r="D3093" s="188"/>
      <c r="E3093" s="188"/>
    </row>
    <row r="3094" spans="4:5">
      <c r="D3094" s="188"/>
      <c r="E3094" s="188"/>
    </row>
    <row r="3095" spans="4:5">
      <c r="D3095" s="188"/>
      <c r="E3095" s="188"/>
    </row>
    <row r="3096" spans="4:5">
      <c r="D3096" s="188"/>
      <c r="E3096" s="188"/>
    </row>
    <row r="3097" spans="4:5">
      <c r="D3097" s="188"/>
      <c r="E3097" s="188"/>
    </row>
    <row r="3098" spans="4:5">
      <c r="D3098" s="188"/>
      <c r="E3098" s="188"/>
    </row>
    <row r="3099" spans="4:5">
      <c r="D3099" s="188"/>
      <c r="E3099" s="188"/>
    </row>
    <row r="3100" spans="4:5">
      <c r="D3100" s="188"/>
      <c r="E3100" s="188"/>
    </row>
    <row r="3101" spans="4:5">
      <c r="D3101" s="188"/>
      <c r="E3101" s="188"/>
    </row>
    <row r="3102" spans="4:5">
      <c r="D3102" s="188"/>
      <c r="E3102" s="188"/>
    </row>
    <row r="3103" spans="4:5">
      <c r="D3103" s="188"/>
      <c r="E3103" s="188"/>
    </row>
    <row r="3104" spans="4:5">
      <c r="D3104" s="188"/>
      <c r="E3104" s="188"/>
    </row>
    <row r="3105" spans="4:5">
      <c r="D3105" s="188"/>
      <c r="E3105" s="188"/>
    </row>
    <row r="3106" spans="4:5">
      <c r="D3106" s="188"/>
      <c r="E3106" s="188"/>
    </row>
    <row r="3107" spans="4:5">
      <c r="D3107" s="188"/>
      <c r="E3107" s="188"/>
    </row>
    <row r="3108" spans="4:5">
      <c r="D3108" s="188"/>
      <c r="E3108" s="188"/>
    </row>
    <row r="3109" spans="4:5">
      <c r="D3109" s="188"/>
      <c r="E3109" s="188"/>
    </row>
    <row r="3110" spans="4:5">
      <c r="D3110" s="188"/>
      <c r="E3110" s="188"/>
    </row>
    <row r="3111" spans="4:5">
      <c r="D3111" s="188"/>
      <c r="E3111" s="188"/>
    </row>
    <row r="3112" spans="4:5">
      <c r="D3112" s="188"/>
      <c r="E3112" s="188"/>
    </row>
    <row r="3113" spans="4:5">
      <c r="D3113" s="188"/>
      <c r="E3113" s="188"/>
    </row>
    <row r="3114" spans="4:5">
      <c r="D3114" s="188"/>
      <c r="E3114" s="188"/>
    </row>
    <row r="3115" spans="4:5">
      <c r="D3115" s="188"/>
      <c r="E3115" s="188"/>
    </row>
    <row r="3116" spans="4:5">
      <c r="D3116" s="188"/>
      <c r="E3116" s="188"/>
    </row>
    <row r="3117" spans="4:5">
      <c r="D3117" s="188"/>
      <c r="E3117" s="188"/>
    </row>
    <row r="3118" spans="4:5">
      <c r="D3118" s="188"/>
      <c r="E3118" s="188"/>
    </row>
    <row r="3119" spans="4:5">
      <c r="D3119" s="188"/>
      <c r="E3119" s="188"/>
    </row>
    <row r="3120" spans="4:5">
      <c r="D3120" s="188"/>
      <c r="E3120" s="188"/>
    </row>
    <row r="3121" spans="4:5">
      <c r="D3121" s="188"/>
      <c r="E3121" s="188"/>
    </row>
    <row r="3122" spans="4:5">
      <c r="D3122" s="188"/>
      <c r="E3122" s="188"/>
    </row>
    <row r="3123" spans="4:5">
      <c r="D3123" s="188"/>
      <c r="E3123" s="188"/>
    </row>
    <row r="3124" spans="4:5">
      <c r="D3124" s="188"/>
      <c r="E3124" s="188"/>
    </row>
    <row r="3125" spans="4:5">
      <c r="D3125" s="188"/>
      <c r="E3125" s="188"/>
    </row>
    <row r="3126" spans="4:5">
      <c r="D3126" s="188"/>
      <c r="E3126" s="188"/>
    </row>
    <row r="3127" spans="4:5">
      <c r="D3127" s="188"/>
      <c r="E3127" s="188"/>
    </row>
    <row r="3128" spans="4:5">
      <c r="D3128" s="188"/>
      <c r="E3128" s="188"/>
    </row>
    <row r="3129" spans="4:5">
      <c r="D3129" s="188"/>
      <c r="E3129" s="188"/>
    </row>
    <row r="3130" spans="4:5">
      <c r="D3130" s="188"/>
      <c r="E3130" s="188"/>
    </row>
    <row r="3131" spans="4:5">
      <c r="D3131" s="188"/>
      <c r="E3131" s="188"/>
    </row>
    <row r="3132" spans="4:5">
      <c r="D3132" s="188"/>
      <c r="E3132" s="188"/>
    </row>
    <row r="3133" spans="4:5">
      <c r="D3133" s="188"/>
      <c r="E3133" s="188"/>
    </row>
    <row r="3134" spans="4:5">
      <c r="D3134" s="188"/>
      <c r="E3134" s="188"/>
    </row>
    <row r="3135" spans="4:5">
      <c r="D3135" s="188"/>
      <c r="E3135" s="188"/>
    </row>
    <row r="3136" spans="4:5">
      <c r="D3136" s="188"/>
      <c r="E3136" s="188"/>
    </row>
    <row r="3137" spans="4:5">
      <c r="D3137" s="188"/>
      <c r="E3137" s="188"/>
    </row>
    <row r="3138" spans="4:5">
      <c r="D3138" s="188"/>
      <c r="E3138" s="188"/>
    </row>
    <row r="3139" spans="4:5">
      <c r="D3139" s="188"/>
      <c r="E3139" s="188"/>
    </row>
    <row r="3140" spans="4:5">
      <c r="D3140" s="188"/>
      <c r="E3140" s="188"/>
    </row>
    <row r="3141" spans="4:5">
      <c r="D3141" s="188"/>
      <c r="E3141" s="188"/>
    </row>
    <row r="3142" spans="4:5">
      <c r="D3142" s="188"/>
      <c r="E3142" s="188"/>
    </row>
    <row r="3143" spans="4:5">
      <c r="D3143" s="188"/>
      <c r="E3143" s="188"/>
    </row>
    <row r="3144" spans="4:5">
      <c r="D3144" s="188"/>
      <c r="E3144" s="188"/>
    </row>
    <row r="3145" spans="4:5">
      <c r="D3145" s="188"/>
      <c r="E3145" s="188"/>
    </row>
    <row r="3146" spans="4:5">
      <c r="D3146" s="188"/>
      <c r="E3146" s="188"/>
    </row>
    <row r="3147" spans="4:5">
      <c r="D3147" s="188"/>
      <c r="E3147" s="188"/>
    </row>
    <row r="3148" spans="4:5">
      <c r="D3148" s="188"/>
      <c r="E3148" s="188"/>
    </row>
    <row r="3149" spans="4:5">
      <c r="D3149" s="188"/>
      <c r="E3149" s="188"/>
    </row>
    <row r="3150" spans="4:5">
      <c r="D3150" s="188"/>
      <c r="E3150" s="188"/>
    </row>
    <row r="3151" spans="4:5">
      <c r="D3151" s="188"/>
      <c r="E3151" s="188"/>
    </row>
    <row r="3152" spans="4:5">
      <c r="D3152" s="188"/>
      <c r="E3152" s="188"/>
    </row>
    <row r="3153" spans="4:5">
      <c r="D3153" s="188"/>
      <c r="E3153" s="188"/>
    </row>
    <row r="3154" spans="4:5">
      <c r="D3154" s="188"/>
      <c r="E3154" s="188"/>
    </row>
    <row r="3155" spans="4:5">
      <c r="D3155" s="188"/>
      <c r="E3155" s="188"/>
    </row>
    <row r="3156" spans="4:5">
      <c r="D3156" s="188"/>
      <c r="E3156" s="188"/>
    </row>
    <row r="3157" spans="4:5">
      <c r="D3157" s="188"/>
      <c r="E3157" s="188"/>
    </row>
    <row r="3158" spans="4:5">
      <c r="D3158" s="188"/>
      <c r="E3158" s="188"/>
    </row>
    <row r="3159" spans="4:5">
      <c r="D3159" s="188"/>
      <c r="E3159" s="188"/>
    </row>
    <row r="3160" spans="4:5">
      <c r="D3160" s="188"/>
      <c r="E3160" s="188"/>
    </row>
    <row r="3161" spans="4:5">
      <c r="D3161" s="188"/>
      <c r="E3161" s="188"/>
    </row>
    <row r="3162" spans="4:5">
      <c r="D3162" s="188"/>
      <c r="E3162" s="188"/>
    </row>
    <row r="3163" spans="4:5">
      <c r="D3163" s="188"/>
      <c r="E3163" s="188"/>
    </row>
    <row r="3164" spans="4:5">
      <c r="D3164" s="188"/>
      <c r="E3164" s="188"/>
    </row>
    <row r="3165" spans="4:5">
      <c r="D3165" s="188"/>
      <c r="E3165" s="188"/>
    </row>
    <row r="3166" spans="4:5">
      <c r="D3166" s="188"/>
      <c r="E3166" s="188"/>
    </row>
    <row r="3167" spans="4:5">
      <c r="D3167" s="188"/>
      <c r="E3167" s="188"/>
    </row>
    <row r="3168" spans="4:5">
      <c r="D3168" s="188"/>
      <c r="E3168" s="188"/>
    </row>
    <row r="3169" spans="4:5">
      <c r="D3169" s="188"/>
      <c r="E3169" s="188"/>
    </row>
    <row r="3170" spans="4:5">
      <c r="D3170" s="188"/>
      <c r="E3170" s="188"/>
    </row>
    <row r="3171" spans="4:5">
      <c r="D3171" s="188"/>
      <c r="E3171" s="188"/>
    </row>
    <row r="3172" spans="4:5">
      <c r="D3172" s="188"/>
      <c r="E3172" s="188"/>
    </row>
    <row r="3173" spans="4:5">
      <c r="D3173" s="188"/>
      <c r="E3173" s="188"/>
    </row>
    <row r="3174" spans="4:5">
      <c r="D3174" s="188"/>
      <c r="E3174" s="188"/>
    </row>
    <row r="3175" spans="4:5">
      <c r="D3175" s="188"/>
      <c r="E3175" s="188"/>
    </row>
    <row r="3176" spans="4:5">
      <c r="D3176" s="188"/>
      <c r="E3176" s="188"/>
    </row>
    <row r="3177" spans="4:5">
      <c r="D3177" s="188"/>
      <c r="E3177" s="188"/>
    </row>
    <row r="3178" spans="4:5">
      <c r="D3178" s="188"/>
      <c r="E3178" s="188"/>
    </row>
    <row r="3179" spans="4:5">
      <c r="D3179" s="188"/>
      <c r="E3179" s="188"/>
    </row>
    <row r="3180" spans="4:5">
      <c r="D3180" s="188"/>
      <c r="E3180" s="188"/>
    </row>
    <row r="3181" spans="4:5">
      <c r="D3181" s="188"/>
      <c r="E3181" s="188"/>
    </row>
    <row r="3182" spans="4:5">
      <c r="D3182" s="188"/>
      <c r="E3182" s="188"/>
    </row>
    <row r="3183" spans="4:5">
      <c r="D3183" s="188"/>
      <c r="E3183" s="188"/>
    </row>
    <row r="3184" spans="4:5">
      <c r="D3184" s="188"/>
      <c r="E3184" s="188"/>
    </row>
    <row r="3185" spans="4:5">
      <c r="D3185" s="188"/>
      <c r="E3185" s="188"/>
    </row>
    <row r="3186" spans="4:5">
      <c r="D3186" s="188"/>
      <c r="E3186" s="188"/>
    </row>
    <row r="3187" spans="4:5">
      <c r="D3187" s="188"/>
      <c r="E3187" s="188"/>
    </row>
    <row r="3188" spans="4:5">
      <c r="D3188" s="188"/>
      <c r="E3188" s="188"/>
    </row>
    <row r="3189" spans="4:5">
      <c r="D3189" s="188"/>
      <c r="E3189" s="188"/>
    </row>
    <row r="3190" spans="4:5">
      <c r="D3190" s="188"/>
      <c r="E3190" s="188"/>
    </row>
    <row r="3191" spans="4:5">
      <c r="D3191" s="188"/>
      <c r="E3191" s="188"/>
    </row>
    <row r="3192" spans="4:5">
      <c r="D3192" s="188"/>
      <c r="E3192" s="188"/>
    </row>
    <row r="3193" spans="4:5">
      <c r="D3193" s="188"/>
      <c r="E3193" s="188"/>
    </row>
    <row r="3194" spans="4:5">
      <c r="D3194" s="188"/>
      <c r="E3194" s="188"/>
    </row>
    <row r="3195" spans="4:5">
      <c r="D3195" s="188"/>
      <c r="E3195" s="188"/>
    </row>
    <row r="3196" spans="4:5">
      <c r="D3196" s="188"/>
      <c r="E3196" s="188"/>
    </row>
    <row r="3197" spans="4:5">
      <c r="D3197" s="188"/>
      <c r="E3197" s="188"/>
    </row>
    <row r="3198" spans="4:5">
      <c r="D3198" s="188"/>
      <c r="E3198" s="188"/>
    </row>
    <row r="3199" spans="4:5">
      <c r="D3199" s="188"/>
      <c r="E3199" s="188"/>
    </row>
    <row r="3200" spans="4:5">
      <c r="D3200" s="188"/>
      <c r="E3200" s="188"/>
    </row>
    <row r="3201" spans="4:5">
      <c r="D3201" s="188"/>
      <c r="E3201" s="188"/>
    </row>
    <row r="3202" spans="4:5">
      <c r="D3202" s="188"/>
      <c r="E3202" s="188"/>
    </row>
    <row r="3203" spans="4:5">
      <c r="D3203" s="188"/>
      <c r="E3203" s="188"/>
    </row>
    <row r="3204" spans="4:5">
      <c r="D3204" s="188"/>
      <c r="E3204" s="188"/>
    </row>
    <row r="3205" spans="4:5">
      <c r="D3205" s="188"/>
      <c r="E3205" s="188"/>
    </row>
    <row r="3206" spans="4:5">
      <c r="D3206" s="188"/>
      <c r="E3206" s="188"/>
    </row>
    <row r="3207" spans="4:5">
      <c r="D3207" s="188"/>
      <c r="E3207" s="188"/>
    </row>
    <row r="3208" spans="4:5">
      <c r="D3208" s="188"/>
      <c r="E3208" s="188"/>
    </row>
    <row r="3209" spans="4:5">
      <c r="D3209" s="188"/>
      <c r="E3209" s="188"/>
    </row>
    <row r="3210" spans="4:5">
      <c r="D3210" s="188"/>
      <c r="E3210" s="188"/>
    </row>
    <row r="3211" spans="4:5">
      <c r="D3211" s="188"/>
      <c r="E3211" s="188"/>
    </row>
    <row r="3212" spans="4:5">
      <c r="D3212" s="188"/>
      <c r="E3212" s="188"/>
    </row>
    <row r="3213" spans="4:5">
      <c r="D3213" s="188"/>
      <c r="E3213" s="188"/>
    </row>
    <row r="3214" spans="4:5">
      <c r="D3214" s="188"/>
      <c r="E3214" s="188"/>
    </row>
    <row r="3215" spans="4:5">
      <c r="D3215" s="188"/>
      <c r="E3215" s="188"/>
    </row>
    <row r="3216" spans="4:5">
      <c r="D3216" s="188"/>
      <c r="E3216" s="188"/>
    </row>
    <row r="3217" spans="4:5">
      <c r="D3217" s="188"/>
      <c r="E3217" s="188"/>
    </row>
    <row r="3218" spans="4:5">
      <c r="D3218" s="188"/>
      <c r="E3218" s="188"/>
    </row>
    <row r="3219" spans="4:5">
      <c r="D3219" s="188"/>
      <c r="E3219" s="188"/>
    </row>
    <row r="3220" spans="4:5">
      <c r="D3220" s="188"/>
      <c r="E3220" s="188"/>
    </row>
    <row r="3221" spans="4:5">
      <c r="D3221" s="188"/>
      <c r="E3221" s="188"/>
    </row>
    <row r="3222" spans="4:5">
      <c r="D3222" s="188"/>
      <c r="E3222" s="188"/>
    </row>
    <row r="3223" spans="4:5">
      <c r="D3223" s="188"/>
      <c r="E3223" s="188"/>
    </row>
    <row r="3224" spans="4:5">
      <c r="D3224" s="188"/>
      <c r="E3224" s="188"/>
    </row>
    <row r="3225" spans="4:5">
      <c r="D3225" s="188"/>
      <c r="E3225" s="188"/>
    </row>
    <row r="3226" spans="4:5">
      <c r="D3226" s="188"/>
      <c r="E3226" s="188"/>
    </row>
    <row r="3227" spans="4:5">
      <c r="D3227" s="188"/>
      <c r="E3227" s="188"/>
    </row>
    <row r="3228" spans="4:5">
      <c r="D3228" s="188"/>
      <c r="E3228" s="188"/>
    </row>
    <row r="3229" spans="4:5">
      <c r="D3229" s="188"/>
      <c r="E3229" s="188"/>
    </row>
    <row r="3230" spans="4:5">
      <c r="D3230" s="188"/>
      <c r="E3230" s="188"/>
    </row>
    <row r="3231" spans="4:5">
      <c r="D3231" s="188"/>
      <c r="E3231" s="188"/>
    </row>
    <row r="3232" spans="4:5">
      <c r="D3232" s="188"/>
      <c r="E3232" s="188"/>
    </row>
    <row r="3233" spans="4:5">
      <c r="D3233" s="188"/>
      <c r="E3233" s="188"/>
    </row>
    <row r="3234" spans="4:5">
      <c r="D3234" s="188"/>
      <c r="E3234" s="188"/>
    </row>
    <row r="3235" spans="4:5">
      <c r="D3235" s="188"/>
      <c r="E3235" s="188"/>
    </row>
    <row r="3236" spans="4:5">
      <c r="D3236" s="188"/>
      <c r="E3236" s="188"/>
    </row>
    <row r="3237" spans="4:5">
      <c r="D3237" s="188"/>
      <c r="E3237" s="188"/>
    </row>
    <row r="3238" spans="4:5">
      <c r="D3238" s="188"/>
      <c r="E3238" s="188"/>
    </row>
    <row r="3239" spans="4:5">
      <c r="D3239" s="188"/>
      <c r="E3239" s="188"/>
    </row>
    <row r="3240" spans="4:5">
      <c r="D3240" s="188"/>
      <c r="E3240" s="188"/>
    </row>
    <row r="3241" spans="4:5">
      <c r="D3241" s="188"/>
      <c r="E3241" s="188"/>
    </row>
    <row r="3242" spans="4:5">
      <c r="D3242" s="188"/>
      <c r="E3242" s="188"/>
    </row>
    <row r="3243" spans="4:5">
      <c r="D3243" s="188"/>
      <c r="E3243" s="188"/>
    </row>
    <row r="3244" spans="4:5">
      <c r="D3244" s="188"/>
      <c r="E3244" s="188"/>
    </row>
    <row r="3245" spans="4:5">
      <c r="D3245" s="188"/>
      <c r="E3245" s="188"/>
    </row>
    <row r="3246" spans="4:5">
      <c r="D3246" s="188"/>
      <c r="E3246" s="188"/>
    </row>
    <row r="3247" spans="4:5">
      <c r="D3247" s="188"/>
      <c r="E3247" s="188"/>
    </row>
    <row r="3248" spans="4:5">
      <c r="D3248" s="188"/>
      <c r="E3248" s="188"/>
    </row>
    <row r="3249" spans="4:5">
      <c r="D3249" s="188"/>
      <c r="E3249" s="188"/>
    </row>
    <row r="3250" spans="4:5">
      <c r="D3250" s="188"/>
      <c r="E3250" s="188"/>
    </row>
    <row r="3251" spans="4:5">
      <c r="D3251" s="188"/>
      <c r="E3251" s="188"/>
    </row>
    <row r="3252" spans="4:5">
      <c r="D3252" s="188"/>
      <c r="E3252" s="188"/>
    </row>
    <row r="3253" spans="4:5">
      <c r="D3253" s="188"/>
      <c r="E3253" s="188"/>
    </row>
    <row r="3254" spans="4:5">
      <c r="D3254" s="188"/>
      <c r="E3254" s="188"/>
    </row>
    <row r="3255" spans="4:5">
      <c r="D3255" s="188"/>
      <c r="E3255" s="188"/>
    </row>
    <row r="3256" spans="4:5">
      <c r="D3256" s="188"/>
      <c r="E3256" s="188"/>
    </row>
    <row r="3257" spans="4:5">
      <c r="D3257" s="188"/>
      <c r="E3257" s="188"/>
    </row>
    <row r="3258" spans="4:5">
      <c r="D3258" s="188"/>
      <c r="E3258" s="188"/>
    </row>
    <row r="3259" spans="4:5">
      <c r="D3259" s="188"/>
      <c r="E3259" s="188"/>
    </row>
    <row r="3260" spans="4:5">
      <c r="D3260" s="188"/>
      <c r="E3260" s="188"/>
    </row>
    <row r="3261" spans="4:5">
      <c r="D3261" s="188"/>
      <c r="E3261" s="188"/>
    </row>
    <row r="3262" spans="4:5">
      <c r="D3262" s="188"/>
      <c r="E3262" s="188"/>
    </row>
    <row r="3263" spans="4:5">
      <c r="D3263" s="188"/>
      <c r="E3263" s="188"/>
    </row>
    <row r="3264" spans="4:5">
      <c r="D3264" s="188"/>
      <c r="E3264" s="188"/>
    </row>
    <row r="3265" spans="4:5">
      <c r="D3265" s="188"/>
      <c r="E3265" s="188"/>
    </row>
    <row r="3266" spans="4:5">
      <c r="D3266" s="188"/>
      <c r="E3266" s="188"/>
    </row>
    <row r="3267" spans="4:5">
      <c r="D3267" s="188"/>
      <c r="E3267" s="188"/>
    </row>
    <row r="3268" spans="4:5">
      <c r="D3268" s="188"/>
      <c r="E3268" s="188"/>
    </row>
    <row r="3269" spans="4:5">
      <c r="D3269" s="188"/>
      <c r="E3269" s="188"/>
    </row>
    <row r="3270" spans="4:5">
      <c r="D3270" s="188"/>
      <c r="E3270" s="188"/>
    </row>
    <row r="3271" spans="4:5">
      <c r="D3271" s="188"/>
      <c r="E3271" s="188"/>
    </row>
    <row r="3272" spans="4:5">
      <c r="D3272" s="188"/>
      <c r="E3272" s="188"/>
    </row>
    <row r="3273" spans="4:5">
      <c r="D3273" s="188"/>
      <c r="E3273" s="188"/>
    </row>
    <row r="3274" spans="4:5">
      <c r="D3274" s="188"/>
      <c r="E3274" s="188"/>
    </row>
    <row r="3275" spans="4:5">
      <c r="D3275" s="188"/>
      <c r="E3275" s="188"/>
    </row>
    <row r="3276" spans="4:5">
      <c r="D3276" s="188"/>
      <c r="E3276" s="188"/>
    </row>
    <row r="3277" spans="4:5">
      <c r="D3277" s="188"/>
      <c r="E3277" s="188"/>
    </row>
    <row r="3278" spans="4:5">
      <c r="D3278" s="188"/>
      <c r="E3278" s="188"/>
    </row>
    <row r="3279" spans="4:5">
      <c r="D3279" s="188"/>
      <c r="E3279" s="188"/>
    </row>
    <row r="3280" spans="4:5">
      <c r="D3280" s="188"/>
      <c r="E3280" s="188"/>
    </row>
    <row r="3281" spans="4:5">
      <c r="D3281" s="188"/>
      <c r="E3281" s="188"/>
    </row>
    <row r="3282" spans="4:5">
      <c r="D3282" s="188"/>
      <c r="E3282" s="188"/>
    </row>
    <row r="3283" spans="4:5">
      <c r="D3283" s="188"/>
      <c r="E3283" s="188"/>
    </row>
    <row r="3284" spans="4:5">
      <c r="D3284" s="188"/>
      <c r="E3284" s="188"/>
    </row>
    <row r="3285" spans="4:5">
      <c r="D3285" s="188"/>
      <c r="E3285" s="188"/>
    </row>
    <row r="3286" spans="4:5">
      <c r="D3286" s="188"/>
      <c r="E3286" s="188"/>
    </row>
    <row r="3287" spans="4:5">
      <c r="D3287" s="188"/>
      <c r="E3287" s="188"/>
    </row>
    <row r="3288" spans="4:5">
      <c r="D3288" s="188"/>
      <c r="E3288" s="188"/>
    </row>
    <row r="3289" spans="4:5">
      <c r="D3289" s="188"/>
      <c r="E3289" s="188"/>
    </row>
    <row r="3290" spans="4:5">
      <c r="D3290" s="188"/>
      <c r="E3290" s="188"/>
    </row>
    <row r="3291" spans="4:5">
      <c r="D3291" s="188"/>
      <c r="E3291" s="188"/>
    </row>
    <row r="3292" spans="4:5">
      <c r="D3292" s="188"/>
      <c r="E3292" s="188"/>
    </row>
    <row r="3293" spans="4:5">
      <c r="D3293" s="188"/>
      <c r="E3293" s="188"/>
    </row>
    <row r="3294" spans="4:5">
      <c r="D3294" s="188"/>
      <c r="E3294" s="188"/>
    </row>
    <row r="3295" spans="4:5">
      <c r="D3295" s="188"/>
      <c r="E3295" s="188"/>
    </row>
    <row r="3296" spans="4:5">
      <c r="D3296" s="188"/>
      <c r="E3296" s="188"/>
    </row>
    <row r="3297" spans="4:5">
      <c r="D3297" s="188"/>
      <c r="E3297" s="188"/>
    </row>
    <row r="3298" spans="4:5">
      <c r="D3298" s="188"/>
      <c r="E3298" s="188"/>
    </row>
    <row r="3299" spans="4:5">
      <c r="D3299" s="188"/>
      <c r="E3299" s="188"/>
    </row>
    <row r="3300" spans="4:5">
      <c r="D3300" s="188"/>
      <c r="E3300" s="188"/>
    </row>
    <row r="3301" spans="4:5">
      <c r="D3301" s="188"/>
      <c r="E3301" s="188"/>
    </row>
    <row r="3302" spans="4:5">
      <c r="D3302" s="188"/>
      <c r="E3302" s="188"/>
    </row>
    <row r="3303" spans="4:5">
      <c r="D3303" s="188"/>
      <c r="E3303" s="188"/>
    </row>
    <row r="3304" spans="4:5">
      <c r="D3304" s="188"/>
      <c r="E3304" s="188"/>
    </row>
    <row r="3305" spans="4:5">
      <c r="D3305" s="188"/>
      <c r="E3305" s="188"/>
    </row>
    <row r="3306" spans="4:5">
      <c r="D3306" s="188"/>
      <c r="E3306" s="188"/>
    </row>
    <row r="3307" spans="4:5">
      <c r="D3307" s="188"/>
      <c r="E3307" s="188"/>
    </row>
    <row r="3308" spans="4:5">
      <c r="D3308" s="188"/>
      <c r="E3308" s="188"/>
    </row>
    <row r="3309" spans="4:5">
      <c r="D3309" s="188"/>
      <c r="E3309" s="188"/>
    </row>
    <row r="3310" spans="4:5">
      <c r="D3310" s="188"/>
      <c r="E3310" s="188"/>
    </row>
    <row r="3311" spans="4:5">
      <c r="D3311" s="188"/>
      <c r="E3311" s="188"/>
    </row>
    <row r="3312" spans="4:5">
      <c r="D3312" s="188"/>
      <c r="E3312" s="188"/>
    </row>
    <row r="3313" spans="4:5">
      <c r="D3313" s="188"/>
      <c r="E3313" s="188"/>
    </row>
    <row r="3314" spans="4:5">
      <c r="D3314" s="188"/>
      <c r="E3314" s="188"/>
    </row>
    <row r="3315" spans="4:5">
      <c r="D3315" s="188"/>
      <c r="E3315" s="188"/>
    </row>
    <row r="3316" spans="4:5">
      <c r="D3316" s="188"/>
      <c r="E3316" s="188"/>
    </row>
    <row r="3317" spans="4:5">
      <c r="D3317" s="188"/>
      <c r="E3317" s="188"/>
    </row>
    <row r="3318" spans="4:5">
      <c r="D3318" s="188"/>
      <c r="E3318" s="188"/>
    </row>
    <row r="3319" spans="4:5">
      <c r="D3319" s="188"/>
      <c r="E3319" s="188"/>
    </row>
    <row r="3320" spans="4:5">
      <c r="D3320" s="188"/>
      <c r="E3320" s="188"/>
    </row>
    <row r="3321" spans="4:5">
      <c r="D3321" s="188"/>
      <c r="E3321" s="188"/>
    </row>
    <row r="3322" spans="4:5">
      <c r="D3322" s="188"/>
      <c r="E3322" s="188"/>
    </row>
    <row r="3323" spans="4:5">
      <c r="D3323" s="188"/>
      <c r="E3323" s="188"/>
    </row>
    <row r="3324" spans="4:5">
      <c r="D3324" s="188"/>
      <c r="E3324" s="188"/>
    </row>
    <row r="3325" spans="4:5">
      <c r="D3325" s="188"/>
      <c r="E3325" s="188"/>
    </row>
    <row r="3326" spans="4:5">
      <c r="D3326" s="188"/>
      <c r="E3326" s="188"/>
    </row>
    <row r="3327" spans="4:5">
      <c r="D3327" s="188"/>
      <c r="E3327" s="188"/>
    </row>
    <row r="3328" spans="4:5">
      <c r="D3328" s="188"/>
      <c r="E3328" s="188"/>
    </row>
    <row r="3329" spans="4:5">
      <c r="D3329" s="188"/>
      <c r="E3329" s="188"/>
    </row>
    <row r="3330" spans="4:5">
      <c r="D3330" s="188"/>
      <c r="E3330" s="188"/>
    </row>
    <row r="3331" spans="4:5">
      <c r="D3331" s="188"/>
      <c r="E3331" s="188"/>
    </row>
    <row r="3332" spans="4:5">
      <c r="D3332" s="188"/>
      <c r="E3332" s="188"/>
    </row>
    <row r="3333" spans="4:5">
      <c r="D3333" s="188"/>
      <c r="E3333" s="188"/>
    </row>
    <row r="3334" spans="4:5">
      <c r="D3334" s="188"/>
      <c r="E3334" s="188"/>
    </row>
    <row r="3335" spans="4:5">
      <c r="D3335" s="188"/>
      <c r="E3335" s="188"/>
    </row>
    <row r="3336" spans="4:5">
      <c r="D3336" s="188"/>
      <c r="E3336" s="188"/>
    </row>
    <row r="3337" spans="4:5">
      <c r="D3337" s="188"/>
      <c r="E3337" s="188"/>
    </row>
    <row r="3338" spans="4:5">
      <c r="D3338" s="188"/>
      <c r="E3338" s="188"/>
    </row>
    <row r="3339" spans="4:5">
      <c r="D3339" s="188"/>
      <c r="E3339" s="188"/>
    </row>
    <row r="3340" spans="4:5">
      <c r="D3340" s="188"/>
      <c r="E3340" s="188"/>
    </row>
    <row r="3341" spans="4:5">
      <c r="D3341" s="188"/>
      <c r="E3341" s="188"/>
    </row>
    <row r="3342" spans="4:5">
      <c r="D3342" s="188"/>
      <c r="E3342" s="188"/>
    </row>
    <row r="3343" spans="4:5">
      <c r="D3343" s="188"/>
      <c r="E3343" s="188"/>
    </row>
    <row r="3344" spans="4:5">
      <c r="D3344" s="188"/>
      <c r="E3344" s="188"/>
    </row>
    <row r="3345" spans="4:5">
      <c r="D3345" s="188"/>
      <c r="E3345" s="188"/>
    </row>
    <row r="3346" spans="4:5">
      <c r="D3346" s="188"/>
      <c r="E3346" s="188"/>
    </row>
    <row r="3347" spans="4:5">
      <c r="D3347" s="188"/>
      <c r="E3347" s="188"/>
    </row>
    <row r="3348" spans="4:5">
      <c r="D3348" s="188"/>
      <c r="E3348" s="188"/>
    </row>
    <row r="3349" spans="4:5">
      <c r="D3349" s="188"/>
      <c r="E3349" s="188"/>
    </row>
    <row r="3350" spans="4:5">
      <c r="D3350" s="188"/>
      <c r="E3350" s="188"/>
    </row>
    <row r="3351" spans="4:5">
      <c r="D3351" s="188"/>
      <c r="E3351" s="188"/>
    </row>
    <row r="3352" spans="4:5">
      <c r="D3352" s="188"/>
      <c r="E3352" s="188"/>
    </row>
    <row r="3353" spans="4:5">
      <c r="D3353" s="188"/>
      <c r="E3353" s="188"/>
    </row>
    <row r="3354" spans="4:5">
      <c r="D3354" s="188"/>
      <c r="E3354" s="188"/>
    </row>
    <row r="3355" spans="4:5">
      <c r="D3355" s="188"/>
      <c r="E3355" s="188"/>
    </row>
    <row r="3356" spans="4:5">
      <c r="D3356" s="188"/>
      <c r="E3356" s="188"/>
    </row>
    <row r="3357" spans="4:5">
      <c r="D3357" s="188"/>
      <c r="E3357" s="188"/>
    </row>
    <row r="3358" spans="4:5">
      <c r="D3358" s="188"/>
      <c r="E3358" s="188"/>
    </row>
    <row r="3359" spans="4:5">
      <c r="D3359" s="188"/>
      <c r="E3359" s="188"/>
    </row>
    <row r="3360" spans="4:5">
      <c r="D3360" s="188"/>
      <c r="E3360" s="188"/>
    </row>
    <row r="3361" spans="4:5">
      <c r="D3361" s="188"/>
      <c r="E3361" s="188"/>
    </row>
    <row r="3362" spans="4:5">
      <c r="D3362" s="188"/>
      <c r="E3362" s="188"/>
    </row>
    <row r="3363" spans="4:5">
      <c r="D3363" s="188"/>
      <c r="E3363" s="188"/>
    </row>
    <row r="3364" spans="4:5">
      <c r="D3364" s="188"/>
      <c r="E3364" s="188"/>
    </row>
    <row r="3365" spans="4:5">
      <c r="D3365" s="188"/>
      <c r="E3365" s="188"/>
    </row>
    <row r="3366" spans="4:5">
      <c r="D3366" s="188"/>
      <c r="E3366" s="188"/>
    </row>
    <row r="3367" spans="4:5">
      <c r="D3367" s="188"/>
      <c r="E3367" s="188"/>
    </row>
    <row r="3368" spans="4:5">
      <c r="D3368" s="188"/>
      <c r="E3368" s="188"/>
    </row>
    <row r="3369" spans="4:5">
      <c r="D3369" s="188"/>
      <c r="E3369" s="188"/>
    </row>
    <row r="3370" spans="4:5">
      <c r="D3370" s="188"/>
      <c r="E3370" s="188"/>
    </row>
    <row r="3371" spans="4:5">
      <c r="D3371" s="188"/>
      <c r="E3371" s="188"/>
    </row>
    <row r="3372" spans="4:5">
      <c r="D3372" s="188"/>
      <c r="E3372" s="188"/>
    </row>
    <row r="3373" spans="4:5">
      <c r="D3373" s="188"/>
      <c r="E3373" s="188"/>
    </row>
    <row r="3374" spans="4:5">
      <c r="D3374" s="188"/>
      <c r="E3374" s="188"/>
    </row>
    <row r="3375" spans="4:5">
      <c r="D3375" s="188"/>
      <c r="E3375" s="188"/>
    </row>
    <row r="3376" spans="4:5">
      <c r="D3376" s="188"/>
      <c r="E3376" s="188"/>
    </row>
    <row r="3377" spans="4:5">
      <c r="D3377" s="188"/>
      <c r="E3377" s="188"/>
    </row>
    <row r="3378" spans="4:5">
      <c r="D3378" s="188"/>
      <c r="E3378" s="188"/>
    </row>
    <row r="3379" spans="4:5">
      <c r="D3379" s="188"/>
      <c r="E3379" s="188"/>
    </row>
    <row r="3380" spans="4:5">
      <c r="D3380" s="188"/>
      <c r="E3380" s="188"/>
    </row>
    <row r="3381" spans="4:5">
      <c r="D3381" s="188"/>
      <c r="E3381" s="188"/>
    </row>
    <row r="3382" spans="4:5">
      <c r="D3382" s="188"/>
      <c r="E3382" s="188"/>
    </row>
    <row r="3383" spans="4:5">
      <c r="D3383" s="188"/>
      <c r="E3383" s="188"/>
    </row>
    <row r="3384" spans="4:5">
      <c r="D3384" s="188"/>
      <c r="E3384" s="188"/>
    </row>
    <row r="3385" spans="4:5">
      <c r="D3385" s="188"/>
      <c r="E3385" s="188"/>
    </row>
    <row r="3386" spans="4:5">
      <c r="D3386" s="188"/>
      <c r="E3386" s="188"/>
    </row>
    <row r="3387" spans="4:5">
      <c r="D3387" s="188"/>
      <c r="E3387" s="188"/>
    </row>
    <row r="3388" spans="4:5">
      <c r="D3388" s="188"/>
      <c r="E3388" s="188"/>
    </row>
    <row r="3389" spans="4:5">
      <c r="D3389" s="188"/>
      <c r="E3389" s="188"/>
    </row>
    <row r="3390" spans="4:5">
      <c r="D3390" s="188"/>
      <c r="E3390" s="188"/>
    </row>
    <row r="3391" spans="4:5">
      <c r="D3391" s="188"/>
      <c r="E3391" s="188"/>
    </row>
    <row r="3392" spans="4:5">
      <c r="D3392" s="188"/>
      <c r="E3392" s="188"/>
    </row>
    <row r="3393" spans="4:5">
      <c r="D3393" s="188"/>
      <c r="E3393" s="188"/>
    </row>
    <row r="3394" spans="4:5">
      <c r="D3394" s="188"/>
      <c r="E3394" s="188"/>
    </row>
    <row r="3395" spans="4:5">
      <c r="D3395" s="188"/>
      <c r="E3395" s="188"/>
    </row>
    <row r="3396" spans="4:5">
      <c r="D3396" s="188"/>
      <c r="E3396" s="188"/>
    </row>
    <row r="3397" spans="4:5">
      <c r="D3397" s="188"/>
      <c r="E3397" s="188"/>
    </row>
    <row r="3398" spans="4:5">
      <c r="D3398" s="188"/>
      <c r="E3398" s="188"/>
    </row>
    <row r="3399" spans="4:5">
      <c r="D3399" s="188"/>
      <c r="E3399" s="188"/>
    </row>
    <row r="3400" spans="4:5">
      <c r="D3400" s="188"/>
      <c r="E3400" s="188"/>
    </row>
    <row r="3401" spans="4:5">
      <c r="D3401" s="188"/>
      <c r="E3401" s="188"/>
    </row>
    <row r="3402" spans="4:5">
      <c r="D3402" s="188"/>
      <c r="E3402" s="188"/>
    </row>
    <row r="3403" spans="4:5">
      <c r="D3403" s="188"/>
      <c r="E3403" s="188"/>
    </row>
    <row r="3404" spans="4:5">
      <c r="D3404" s="188"/>
      <c r="E3404" s="188"/>
    </row>
    <row r="3405" spans="4:5">
      <c r="D3405" s="188"/>
      <c r="E3405" s="188"/>
    </row>
    <row r="3406" spans="4:5">
      <c r="D3406" s="188"/>
      <c r="E3406" s="188"/>
    </row>
    <row r="3407" spans="4:5">
      <c r="D3407" s="188"/>
      <c r="E3407" s="188"/>
    </row>
    <row r="3408" spans="4:5">
      <c r="D3408" s="188"/>
      <c r="E3408" s="188"/>
    </row>
    <row r="3409" spans="4:5">
      <c r="D3409" s="188"/>
      <c r="E3409" s="188"/>
    </row>
    <row r="3410" spans="4:5">
      <c r="D3410" s="188"/>
      <c r="E3410" s="188"/>
    </row>
    <row r="3411" spans="4:5">
      <c r="D3411" s="188"/>
      <c r="E3411" s="188"/>
    </row>
    <row r="3412" spans="4:5">
      <c r="D3412" s="188"/>
      <c r="E3412" s="188"/>
    </row>
    <row r="3413" spans="4:5">
      <c r="D3413" s="188"/>
      <c r="E3413" s="188"/>
    </row>
    <row r="3414" spans="4:5">
      <c r="D3414" s="188"/>
      <c r="E3414" s="188"/>
    </row>
    <row r="3415" spans="4:5">
      <c r="D3415" s="188"/>
      <c r="E3415" s="188"/>
    </row>
    <row r="3416" spans="4:5">
      <c r="D3416" s="188"/>
      <c r="E3416" s="188"/>
    </row>
    <row r="3417" spans="4:5">
      <c r="D3417" s="188"/>
      <c r="E3417" s="188"/>
    </row>
    <row r="3418" spans="4:5">
      <c r="D3418" s="188"/>
      <c r="E3418" s="188"/>
    </row>
    <row r="3419" spans="4:5">
      <c r="D3419" s="188"/>
      <c r="E3419" s="188"/>
    </row>
    <row r="3420" spans="4:5">
      <c r="D3420" s="188"/>
      <c r="E3420" s="188"/>
    </row>
    <row r="3421" spans="4:5">
      <c r="D3421" s="188"/>
      <c r="E3421" s="188"/>
    </row>
    <row r="3422" spans="4:5">
      <c r="D3422" s="188"/>
      <c r="E3422" s="188"/>
    </row>
    <row r="3423" spans="4:5">
      <c r="D3423" s="188"/>
      <c r="E3423" s="188"/>
    </row>
    <row r="3424" spans="4:5">
      <c r="D3424" s="188"/>
      <c r="E3424" s="188"/>
    </row>
    <row r="3425" spans="4:5">
      <c r="D3425" s="188"/>
      <c r="E3425" s="188"/>
    </row>
    <row r="3426" spans="4:5">
      <c r="D3426" s="188"/>
      <c r="E3426" s="188"/>
    </row>
    <row r="3427" spans="4:5">
      <c r="D3427" s="188"/>
      <c r="E3427" s="188"/>
    </row>
    <row r="3428" spans="4:5">
      <c r="D3428" s="188"/>
      <c r="E3428" s="188"/>
    </row>
    <row r="3429" spans="4:5">
      <c r="D3429" s="188"/>
      <c r="E3429" s="188"/>
    </row>
    <row r="3430" spans="4:5">
      <c r="D3430" s="188"/>
      <c r="E3430" s="188"/>
    </row>
    <row r="3431" spans="4:5">
      <c r="D3431" s="188"/>
      <c r="E3431" s="188"/>
    </row>
    <row r="3432" spans="4:5">
      <c r="D3432" s="188"/>
      <c r="E3432" s="188"/>
    </row>
    <row r="3433" spans="4:5">
      <c r="D3433" s="188"/>
      <c r="E3433" s="188"/>
    </row>
    <row r="3434" spans="4:5">
      <c r="D3434" s="188"/>
      <c r="E3434" s="188"/>
    </row>
    <row r="3435" spans="4:5">
      <c r="D3435" s="188"/>
      <c r="E3435" s="188"/>
    </row>
    <row r="3436" spans="4:5">
      <c r="D3436" s="188"/>
      <c r="E3436" s="188"/>
    </row>
    <row r="3437" spans="4:5">
      <c r="D3437" s="188"/>
      <c r="E3437" s="188"/>
    </row>
    <row r="3438" spans="4:5">
      <c r="D3438" s="188"/>
      <c r="E3438" s="188"/>
    </row>
    <row r="3439" spans="4:5">
      <c r="D3439" s="188"/>
      <c r="E3439" s="188"/>
    </row>
    <row r="3440" spans="4:5">
      <c r="D3440" s="188"/>
      <c r="E3440" s="188"/>
    </row>
    <row r="3441" spans="4:5">
      <c r="D3441" s="188"/>
      <c r="E3441" s="188"/>
    </row>
    <row r="3442" spans="4:5">
      <c r="D3442" s="188"/>
      <c r="E3442" s="188"/>
    </row>
    <row r="3443" spans="4:5">
      <c r="D3443" s="188"/>
      <c r="E3443" s="188"/>
    </row>
    <row r="3444" spans="4:5">
      <c r="D3444" s="188"/>
      <c r="E3444" s="188"/>
    </row>
    <row r="3445" spans="4:5">
      <c r="D3445" s="188"/>
      <c r="E3445" s="188"/>
    </row>
    <row r="3446" spans="4:5">
      <c r="D3446" s="188"/>
      <c r="E3446" s="188"/>
    </row>
    <row r="3447" spans="4:5">
      <c r="D3447" s="188"/>
      <c r="E3447" s="188"/>
    </row>
    <row r="3448" spans="4:5">
      <c r="D3448" s="188"/>
      <c r="E3448" s="188"/>
    </row>
    <row r="3449" spans="4:5">
      <c r="D3449" s="188"/>
      <c r="E3449" s="188"/>
    </row>
    <row r="3450" spans="4:5">
      <c r="D3450" s="188"/>
      <c r="E3450" s="188"/>
    </row>
    <row r="3451" spans="4:5">
      <c r="D3451" s="188"/>
      <c r="E3451" s="188"/>
    </row>
    <row r="3452" spans="4:5">
      <c r="D3452" s="188"/>
      <c r="E3452" s="188"/>
    </row>
    <row r="3453" spans="4:5">
      <c r="D3453" s="188"/>
      <c r="E3453" s="188"/>
    </row>
    <row r="3454" spans="4:5">
      <c r="D3454" s="188"/>
      <c r="E3454" s="188"/>
    </row>
    <row r="3455" spans="4:5">
      <c r="D3455" s="188"/>
      <c r="E3455" s="188"/>
    </row>
    <row r="3456" spans="4:5">
      <c r="D3456" s="188"/>
      <c r="E3456" s="188"/>
    </row>
    <row r="3457" spans="4:5">
      <c r="D3457" s="188"/>
      <c r="E3457" s="188"/>
    </row>
    <row r="3458" spans="4:5">
      <c r="D3458" s="188"/>
      <c r="E3458" s="188"/>
    </row>
    <row r="3459" spans="4:5">
      <c r="D3459" s="188"/>
      <c r="E3459" s="188"/>
    </row>
    <row r="3460" spans="4:5">
      <c r="D3460" s="188"/>
      <c r="E3460" s="188"/>
    </row>
    <row r="3461" spans="4:5">
      <c r="D3461" s="188"/>
      <c r="E3461" s="188"/>
    </row>
    <row r="3462" spans="4:5">
      <c r="D3462" s="188"/>
      <c r="E3462" s="188"/>
    </row>
    <row r="3463" spans="4:5">
      <c r="D3463" s="188"/>
      <c r="E3463" s="188"/>
    </row>
    <row r="3464" spans="4:5">
      <c r="D3464" s="188"/>
      <c r="E3464" s="188"/>
    </row>
    <row r="3465" spans="4:5">
      <c r="D3465" s="188"/>
      <c r="E3465" s="188"/>
    </row>
    <row r="3466" spans="4:5">
      <c r="D3466" s="188"/>
      <c r="E3466" s="188"/>
    </row>
    <row r="3467" spans="4:5">
      <c r="D3467" s="188"/>
      <c r="E3467" s="188"/>
    </row>
    <row r="3468" spans="4:5">
      <c r="D3468" s="188"/>
      <c r="E3468" s="188"/>
    </row>
    <row r="3469" spans="4:5">
      <c r="D3469" s="188"/>
      <c r="E3469" s="188"/>
    </row>
    <row r="3470" spans="4:5">
      <c r="D3470" s="188"/>
      <c r="E3470" s="188"/>
    </row>
    <row r="3471" spans="4:5">
      <c r="D3471" s="188"/>
      <c r="E3471" s="188"/>
    </row>
    <row r="3472" spans="4:5">
      <c r="D3472" s="188"/>
      <c r="E3472" s="188"/>
    </row>
    <row r="3473" spans="4:5">
      <c r="D3473" s="188"/>
      <c r="E3473" s="188"/>
    </row>
    <row r="3474" spans="4:5">
      <c r="D3474" s="188"/>
      <c r="E3474" s="188"/>
    </row>
    <row r="3475" spans="4:5">
      <c r="D3475" s="188"/>
      <c r="E3475" s="188"/>
    </row>
    <row r="3476" spans="4:5">
      <c r="D3476" s="188"/>
      <c r="E3476" s="188"/>
    </row>
    <row r="3477" spans="4:5">
      <c r="D3477" s="188"/>
      <c r="E3477" s="188"/>
    </row>
    <row r="3478" spans="4:5">
      <c r="D3478" s="188"/>
      <c r="E3478" s="188"/>
    </row>
    <row r="3479" spans="4:5">
      <c r="D3479" s="188"/>
      <c r="E3479" s="188"/>
    </row>
    <row r="3480" spans="4:5">
      <c r="D3480" s="188"/>
      <c r="E3480" s="188"/>
    </row>
    <row r="3481" spans="4:5">
      <c r="D3481" s="188"/>
      <c r="E3481" s="188"/>
    </row>
    <row r="3482" spans="4:5">
      <c r="D3482" s="188"/>
      <c r="E3482" s="188"/>
    </row>
    <row r="3483" spans="4:5">
      <c r="D3483" s="188"/>
      <c r="E3483" s="188"/>
    </row>
    <row r="3484" spans="4:5">
      <c r="D3484" s="188"/>
      <c r="E3484" s="188"/>
    </row>
    <row r="3485" spans="4:5">
      <c r="D3485" s="188"/>
      <c r="E3485" s="188"/>
    </row>
    <row r="3486" spans="4:5">
      <c r="D3486" s="188"/>
      <c r="E3486" s="188"/>
    </row>
    <row r="3487" spans="4:5">
      <c r="D3487" s="188"/>
      <c r="E3487" s="188"/>
    </row>
    <row r="3488" spans="4:5">
      <c r="D3488" s="188"/>
      <c r="E3488" s="188"/>
    </row>
    <row r="3489" spans="4:5">
      <c r="D3489" s="188"/>
      <c r="E3489" s="188"/>
    </row>
    <row r="3490" spans="4:5">
      <c r="D3490" s="188"/>
      <c r="E3490" s="188"/>
    </row>
    <row r="3491" spans="4:5">
      <c r="D3491" s="188"/>
      <c r="E3491" s="188"/>
    </row>
    <row r="3492" spans="4:5">
      <c r="D3492" s="188"/>
      <c r="E3492" s="188"/>
    </row>
    <row r="3493" spans="4:5">
      <c r="D3493" s="188"/>
      <c r="E3493" s="188"/>
    </row>
    <row r="3494" spans="4:5">
      <c r="D3494" s="188"/>
      <c r="E3494" s="188"/>
    </row>
    <row r="3495" spans="4:5">
      <c r="D3495" s="188"/>
      <c r="E3495" s="188"/>
    </row>
    <row r="3496" spans="4:5">
      <c r="D3496" s="188"/>
      <c r="E3496" s="188"/>
    </row>
    <row r="3497" spans="4:5">
      <c r="D3497" s="188"/>
      <c r="E3497" s="188"/>
    </row>
    <row r="3498" spans="4:5">
      <c r="D3498" s="188"/>
      <c r="E3498" s="188"/>
    </row>
    <row r="3499" spans="4:5">
      <c r="D3499" s="188"/>
      <c r="E3499" s="188"/>
    </row>
    <row r="3500" spans="4:5">
      <c r="D3500" s="188"/>
      <c r="E3500" s="188"/>
    </row>
    <row r="3501" spans="4:5">
      <c r="D3501" s="188"/>
      <c r="E3501" s="188"/>
    </row>
    <row r="3502" spans="4:5">
      <c r="D3502" s="188"/>
      <c r="E3502" s="188"/>
    </row>
    <row r="3503" spans="4:5">
      <c r="D3503" s="188"/>
      <c r="E3503" s="188"/>
    </row>
    <row r="3504" spans="4:5">
      <c r="D3504" s="188"/>
      <c r="E3504" s="188"/>
    </row>
    <row r="3505" spans="4:5">
      <c r="D3505" s="188"/>
      <c r="E3505" s="188"/>
    </row>
    <row r="3506" spans="4:5">
      <c r="D3506" s="188"/>
      <c r="E3506" s="188"/>
    </row>
    <row r="3507" spans="4:5">
      <c r="D3507" s="188"/>
      <c r="E3507" s="188"/>
    </row>
    <row r="3508" spans="4:5">
      <c r="D3508" s="188"/>
      <c r="E3508" s="188"/>
    </row>
    <row r="3509" spans="4:5">
      <c r="D3509" s="188"/>
      <c r="E3509" s="188"/>
    </row>
    <row r="3510" spans="4:5">
      <c r="D3510" s="188"/>
      <c r="E3510" s="188"/>
    </row>
    <row r="3511" spans="4:5">
      <c r="D3511" s="188"/>
      <c r="E3511" s="188"/>
    </row>
    <row r="3512" spans="4:5">
      <c r="D3512" s="188"/>
      <c r="E3512" s="188"/>
    </row>
    <row r="3513" spans="4:5">
      <c r="D3513" s="188"/>
      <c r="E3513" s="188"/>
    </row>
    <row r="3514" spans="4:5">
      <c r="D3514" s="188"/>
      <c r="E3514" s="188"/>
    </row>
    <row r="3515" spans="4:5">
      <c r="D3515" s="188"/>
      <c r="E3515" s="188"/>
    </row>
    <row r="3516" spans="4:5">
      <c r="D3516" s="188"/>
      <c r="E3516" s="188"/>
    </row>
    <row r="3517" spans="4:5">
      <c r="D3517" s="188"/>
      <c r="E3517" s="188"/>
    </row>
    <row r="3518" spans="4:5">
      <c r="D3518" s="188"/>
      <c r="E3518" s="188"/>
    </row>
    <row r="3519" spans="4:5">
      <c r="D3519" s="188"/>
      <c r="E3519" s="188"/>
    </row>
    <row r="3520" spans="4:5">
      <c r="D3520" s="188"/>
      <c r="E3520" s="188"/>
    </row>
    <row r="3521" spans="4:5">
      <c r="D3521" s="188"/>
      <c r="E3521" s="188"/>
    </row>
    <row r="3522" spans="4:5">
      <c r="D3522" s="188"/>
      <c r="E3522" s="188"/>
    </row>
    <row r="3523" spans="4:5">
      <c r="D3523" s="188"/>
      <c r="E3523" s="188"/>
    </row>
    <row r="3524" spans="4:5">
      <c r="D3524" s="188"/>
      <c r="E3524" s="188"/>
    </row>
    <row r="3525" spans="4:5">
      <c r="D3525" s="188"/>
      <c r="E3525" s="188"/>
    </row>
    <row r="3526" spans="4:5">
      <c r="D3526" s="188"/>
      <c r="E3526" s="188"/>
    </row>
    <row r="3527" spans="4:5">
      <c r="D3527" s="188"/>
      <c r="E3527" s="188"/>
    </row>
    <row r="3528" spans="4:5">
      <c r="D3528" s="188"/>
      <c r="E3528" s="188"/>
    </row>
    <row r="3529" spans="4:5">
      <c r="D3529" s="188"/>
      <c r="E3529" s="188"/>
    </row>
    <row r="3530" spans="4:5">
      <c r="D3530" s="188"/>
      <c r="E3530" s="188"/>
    </row>
    <row r="3531" spans="4:5">
      <c r="D3531" s="188"/>
      <c r="E3531" s="188"/>
    </row>
    <row r="3532" spans="4:5">
      <c r="D3532" s="188"/>
      <c r="E3532" s="188"/>
    </row>
    <row r="3533" spans="4:5">
      <c r="D3533" s="188"/>
      <c r="E3533" s="188"/>
    </row>
    <row r="3534" spans="4:5">
      <c r="D3534" s="188"/>
      <c r="E3534" s="188"/>
    </row>
    <row r="3535" spans="4:5">
      <c r="D3535" s="188"/>
      <c r="E3535" s="188"/>
    </row>
    <row r="3536" spans="4:5">
      <c r="D3536" s="188"/>
      <c r="E3536" s="188"/>
    </row>
    <row r="3537" spans="4:5">
      <c r="D3537" s="188"/>
      <c r="E3537" s="188"/>
    </row>
    <row r="3538" spans="4:5">
      <c r="D3538" s="188"/>
      <c r="E3538" s="188"/>
    </row>
    <row r="3539" spans="4:5">
      <c r="D3539" s="188"/>
      <c r="E3539" s="188"/>
    </row>
    <row r="3540" spans="4:5">
      <c r="D3540" s="188"/>
      <c r="E3540" s="188"/>
    </row>
    <row r="3541" spans="4:5">
      <c r="D3541" s="188"/>
      <c r="E3541" s="188"/>
    </row>
    <row r="3542" spans="4:5">
      <c r="D3542" s="188"/>
      <c r="E3542" s="188"/>
    </row>
    <row r="3543" spans="4:5">
      <c r="D3543" s="188"/>
      <c r="E3543" s="188"/>
    </row>
    <row r="3544" spans="4:5">
      <c r="D3544" s="188"/>
      <c r="E3544" s="188"/>
    </row>
    <row r="3545" spans="4:5">
      <c r="D3545" s="188"/>
      <c r="E3545" s="188"/>
    </row>
    <row r="3546" spans="4:5">
      <c r="D3546" s="188"/>
      <c r="E3546" s="188"/>
    </row>
    <row r="3547" spans="4:5">
      <c r="D3547" s="188"/>
      <c r="E3547" s="188"/>
    </row>
    <row r="3548" spans="4:5">
      <c r="D3548" s="188"/>
      <c r="E3548" s="188"/>
    </row>
    <row r="3549" spans="4:5">
      <c r="D3549" s="188"/>
      <c r="E3549" s="188"/>
    </row>
    <row r="3550" spans="4:5">
      <c r="D3550" s="188"/>
      <c r="E3550" s="188"/>
    </row>
    <row r="3551" spans="4:5">
      <c r="D3551" s="188"/>
      <c r="E3551" s="188"/>
    </row>
    <row r="3552" spans="4:5">
      <c r="D3552" s="188"/>
      <c r="E3552" s="188"/>
    </row>
    <row r="3553" spans="4:5">
      <c r="D3553" s="188"/>
      <c r="E3553" s="188"/>
    </row>
    <row r="3554" spans="4:5">
      <c r="D3554" s="188"/>
      <c r="E3554" s="188"/>
    </row>
    <row r="3555" spans="4:5">
      <c r="D3555" s="188"/>
      <c r="E3555" s="188"/>
    </row>
    <row r="3556" spans="4:5">
      <c r="D3556" s="188"/>
      <c r="E3556" s="188"/>
    </row>
    <row r="3557" spans="4:5">
      <c r="D3557" s="188"/>
      <c r="E3557" s="188"/>
    </row>
    <row r="3558" spans="4:5">
      <c r="D3558" s="188"/>
      <c r="E3558" s="188"/>
    </row>
    <row r="3559" spans="4:5">
      <c r="D3559" s="188"/>
      <c r="E3559" s="188"/>
    </row>
    <row r="3560" spans="4:5">
      <c r="D3560" s="188"/>
      <c r="E3560" s="188"/>
    </row>
    <row r="3561" spans="4:5">
      <c r="D3561" s="188"/>
      <c r="E3561" s="188"/>
    </row>
    <row r="3562" spans="4:5">
      <c r="D3562" s="188"/>
      <c r="E3562" s="188"/>
    </row>
    <row r="3563" spans="4:5">
      <c r="D3563" s="188"/>
      <c r="E3563" s="188"/>
    </row>
    <row r="3564" spans="4:5">
      <c r="D3564" s="188"/>
      <c r="E3564" s="188"/>
    </row>
    <row r="3565" spans="4:5">
      <c r="D3565" s="188"/>
      <c r="E3565" s="188"/>
    </row>
    <row r="3566" spans="4:5">
      <c r="D3566" s="188"/>
      <c r="E3566" s="188"/>
    </row>
    <row r="3567" spans="4:5">
      <c r="D3567" s="188"/>
      <c r="E3567" s="188"/>
    </row>
    <row r="3568" spans="4:5">
      <c r="D3568" s="188"/>
      <c r="E3568" s="188"/>
    </row>
    <row r="3569" spans="4:5">
      <c r="D3569" s="188"/>
      <c r="E3569" s="188"/>
    </row>
    <row r="3570" spans="4:5">
      <c r="D3570" s="188"/>
      <c r="E3570" s="188"/>
    </row>
    <row r="3571" spans="4:5">
      <c r="D3571" s="188"/>
      <c r="E3571" s="188"/>
    </row>
    <row r="3572" spans="4:5">
      <c r="D3572" s="188"/>
      <c r="E3572" s="188"/>
    </row>
    <row r="3573" spans="4:5">
      <c r="D3573" s="188"/>
      <c r="E3573" s="188"/>
    </row>
    <row r="3574" spans="4:5">
      <c r="D3574" s="188"/>
      <c r="E3574" s="188"/>
    </row>
    <row r="3575" spans="4:5">
      <c r="D3575" s="188"/>
      <c r="E3575" s="188"/>
    </row>
    <row r="3576" spans="4:5">
      <c r="D3576" s="188"/>
      <c r="E3576" s="188"/>
    </row>
    <row r="3577" spans="4:5">
      <c r="D3577" s="188"/>
      <c r="E3577" s="188"/>
    </row>
    <row r="3578" spans="4:5">
      <c r="D3578" s="188"/>
      <c r="E3578" s="188"/>
    </row>
    <row r="3579" spans="4:5">
      <c r="D3579" s="188"/>
      <c r="E3579" s="188"/>
    </row>
    <row r="3580" spans="4:5">
      <c r="D3580" s="188"/>
      <c r="E3580" s="188"/>
    </row>
    <row r="3581" spans="4:5">
      <c r="D3581" s="188"/>
      <c r="E3581" s="188"/>
    </row>
    <row r="3582" spans="4:5">
      <c r="D3582" s="188"/>
      <c r="E3582" s="188"/>
    </row>
    <row r="3583" spans="4:5">
      <c r="D3583" s="188"/>
      <c r="E3583" s="188"/>
    </row>
    <row r="3584" spans="4:5">
      <c r="D3584" s="188"/>
      <c r="E3584" s="188"/>
    </row>
    <row r="3585" spans="4:5">
      <c r="D3585" s="188"/>
      <c r="E3585" s="188"/>
    </row>
    <row r="3586" spans="4:5">
      <c r="D3586" s="188"/>
      <c r="E3586" s="188"/>
    </row>
    <row r="3587" spans="4:5">
      <c r="D3587" s="188"/>
      <c r="E3587" s="188"/>
    </row>
    <row r="3588" spans="4:5">
      <c r="D3588" s="188"/>
      <c r="E3588" s="188"/>
    </row>
    <row r="3589" spans="4:5">
      <c r="D3589" s="188"/>
      <c r="E3589" s="188"/>
    </row>
    <row r="3590" spans="4:5">
      <c r="D3590" s="188"/>
      <c r="E3590" s="188"/>
    </row>
    <row r="3591" spans="4:5">
      <c r="D3591" s="188"/>
      <c r="E3591" s="188"/>
    </row>
    <row r="3592" spans="4:5">
      <c r="D3592" s="188"/>
      <c r="E3592" s="188"/>
    </row>
    <row r="3593" spans="4:5">
      <c r="D3593" s="188"/>
      <c r="E3593" s="188"/>
    </row>
    <row r="3594" spans="4:5">
      <c r="D3594" s="188"/>
      <c r="E3594" s="188"/>
    </row>
    <row r="3595" spans="4:5">
      <c r="D3595" s="188"/>
      <c r="E3595" s="188"/>
    </row>
    <row r="3596" spans="4:5">
      <c r="D3596" s="188"/>
      <c r="E3596" s="188"/>
    </row>
    <row r="3597" spans="4:5">
      <c r="D3597" s="188"/>
      <c r="E3597" s="188"/>
    </row>
    <row r="3598" spans="4:5">
      <c r="D3598" s="188"/>
      <c r="E3598" s="188"/>
    </row>
    <row r="3599" spans="4:5">
      <c r="D3599" s="188"/>
      <c r="E3599" s="188"/>
    </row>
    <row r="3600" spans="4:5">
      <c r="D3600" s="188"/>
      <c r="E3600" s="188"/>
    </row>
    <row r="3601" spans="4:5">
      <c r="D3601" s="188"/>
      <c r="E3601" s="188"/>
    </row>
    <row r="3602" spans="4:5">
      <c r="D3602" s="188"/>
      <c r="E3602" s="188"/>
    </row>
    <row r="3603" spans="4:5">
      <c r="D3603" s="188"/>
      <c r="E3603" s="188"/>
    </row>
    <row r="3604" spans="4:5">
      <c r="D3604" s="188"/>
      <c r="E3604" s="188"/>
    </row>
    <row r="3605" spans="4:5">
      <c r="D3605" s="188"/>
      <c r="E3605" s="188"/>
    </row>
    <row r="3606" spans="4:5">
      <c r="D3606" s="188"/>
      <c r="E3606" s="188"/>
    </row>
    <row r="3607" spans="4:5">
      <c r="D3607" s="188"/>
      <c r="E3607" s="188"/>
    </row>
    <row r="3608" spans="4:5">
      <c r="D3608" s="188"/>
      <c r="E3608" s="188"/>
    </row>
    <row r="3609" spans="4:5">
      <c r="D3609" s="188"/>
      <c r="E3609" s="188"/>
    </row>
    <row r="3610" spans="4:5">
      <c r="D3610" s="188"/>
      <c r="E3610" s="188"/>
    </row>
    <row r="3611" spans="4:5">
      <c r="D3611" s="188"/>
      <c r="E3611" s="188"/>
    </row>
    <row r="3612" spans="4:5">
      <c r="D3612" s="188"/>
      <c r="E3612" s="188"/>
    </row>
    <row r="3613" spans="4:5">
      <c r="D3613" s="188"/>
      <c r="E3613" s="188"/>
    </row>
    <row r="3614" spans="4:5">
      <c r="D3614" s="188"/>
      <c r="E3614" s="188"/>
    </row>
    <row r="3615" spans="4:5">
      <c r="D3615" s="188"/>
      <c r="E3615" s="188"/>
    </row>
    <row r="3616" spans="4:5">
      <c r="D3616" s="188"/>
      <c r="E3616" s="188"/>
    </row>
    <row r="3617" spans="4:5">
      <c r="D3617" s="188"/>
      <c r="E3617" s="188"/>
    </row>
    <row r="3618" spans="4:5">
      <c r="D3618" s="188"/>
      <c r="E3618" s="188"/>
    </row>
    <row r="3619" spans="4:5">
      <c r="D3619" s="188"/>
      <c r="E3619" s="188"/>
    </row>
    <row r="3620" spans="4:5">
      <c r="D3620" s="188"/>
      <c r="E3620" s="188"/>
    </row>
    <row r="3621" spans="4:5">
      <c r="D3621" s="188"/>
      <c r="E3621" s="188"/>
    </row>
    <row r="3622" spans="4:5">
      <c r="D3622" s="188"/>
      <c r="E3622" s="188"/>
    </row>
    <row r="3623" spans="4:5">
      <c r="D3623" s="188"/>
      <c r="E3623" s="188"/>
    </row>
    <row r="3624" spans="4:5">
      <c r="D3624" s="188"/>
      <c r="E3624" s="188"/>
    </row>
    <row r="3625" spans="4:5">
      <c r="D3625" s="188"/>
      <c r="E3625" s="188"/>
    </row>
    <row r="3626" spans="4:5">
      <c r="D3626" s="188"/>
      <c r="E3626" s="188"/>
    </row>
    <row r="3627" spans="4:5">
      <c r="D3627" s="188"/>
      <c r="E3627" s="188"/>
    </row>
    <row r="3628" spans="4:5">
      <c r="D3628" s="188"/>
      <c r="E3628" s="188"/>
    </row>
    <row r="3629" spans="4:5">
      <c r="D3629" s="188"/>
      <c r="E3629" s="188"/>
    </row>
    <row r="3630" spans="4:5">
      <c r="D3630" s="188"/>
      <c r="E3630" s="188"/>
    </row>
    <row r="3631" spans="4:5">
      <c r="D3631" s="188"/>
      <c r="E3631" s="188"/>
    </row>
    <row r="3632" spans="4:5">
      <c r="D3632" s="188"/>
      <c r="E3632" s="188"/>
    </row>
    <row r="3633" spans="4:5">
      <c r="D3633" s="188"/>
      <c r="E3633" s="188"/>
    </row>
    <row r="3634" spans="4:5">
      <c r="D3634" s="188"/>
      <c r="E3634" s="188"/>
    </row>
    <row r="3635" spans="4:5">
      <c r="D3635" s="188"/>
      <c r="E3635" s="188"/>
    </row>
    <row r="3636" spans="4:5">
      <c r="D3636" s="188"/>
      <c r="E3636" s="188"/>
    </row>
    <row r="3637" spans="4:5">
      <c r="D3637" s="188"/>
      <c r="E3637" s="188"/>
    </row>
    <row r="3638" spans="4:5">
      <c r="D3638" s="188"/>
      <c r="E3638" s="188"/>
    </row>
    <row r="3639" spans="4:5">
      <c r="D3639" s="188"/>
      <c r="E3639" s="188"/>
    </row>
    <row r="3640" spans="4:5">
      <c r="D3640" s="188"/>
      <c r="E3640" s="188"/>
    </row>
    <row r="3641" spans="4:5">
      <c r="D3641" s="188"/>
      <c r="E3641" s="188"/>
    </row>
    <row r="3642" spans="4:5">
      <c r="D3642" s="188"/>
      <c r="E3642" s="188"/>
    </row>
    <row r="3643" spans="4:5">
      <c r="D3643" s="188"/>
      <c r="E3643" s="188"/>
    </row>
    <row r="3644" spans="4:5">
      <c r="D3644" s="188"/>
      <c r="E3644" s="188"/>
    </row>
    <row r="3645" spans="4:5">
      <c r="D3645" s="188"/>
      <c r="E3645" s="188"/>
    </row>
    <row r="3646" spans="4:5">
      <c r="D3646" s="188"/>
      <c r="E3646" s="188"/>
    </row>
    <row r="3647" spans="4:5">
      <c r="D3647" s="188"/>
      <c r="E3647" s="188"/>
    </row>
    <row r="3648" spans="4:5">
      <c r="D3648" s="188"/>
      <c r="E3648" s="188"/>
    </row>
    <row r="3649" spans="4:5">
      <c r="D3649" s="188"/>
      <c r="E3649" s="188"/>
    </row>
    <row r="3650" spans="4:5">
      <c r="D3650" s="188"/>
      <c r="E3650" s="188"/>
    </row>
    <row r="3651" spans="4:5">
      <c r="D3651" s="188"/>
      <c r="E3651" s="188"/>
    </row>
    <row r="3652" spans="4:5">
      <c r="D3652" s="188"/>
      <c r="E3652" s="188"/>
    </row>
    <row r="3653" spans="4:5">
      <c r="D3653" s="188"/>
      <c r="E3653" s="188"/>
    </row>
    <row r="3654" spans="4:5">
      <c r="D3654" s="188"/>
      <c r="E3654" s="188"/>
    </row>
    <row r="3655" spans="4:5">
      <c r="D3655" s="188"/>
      <c r="E3655" s="188"/>
    </row>
    <row r="3656" spans="4:5">
      <c r="D3656" s="188"/>
      <c r="E3656" s="188"/>
    </row>
    <row r="3657" spans="4:5">
      <c r="D3657" s="188"/>
      <c r="E3657" s="188"/>
    </row>
    <row r="3658" spans="4:5">
      <c r="D3658" s="188"/>
      <c r="E3658" s="188"/>
    </row>
    <row r="3659" spans="4:5">
      <c r="D3659" s="188"/>
      <c r="E3659" s="188"/>
    </row>
    <row r="3660" spans="4:5">
      <c r="D3660" s="188"/>
      <c r="E3660" s="188"/>
    </row>
    <row r="3661" spans="4:5">
      <c r="D3661" s="188"/>
      <c r="E3661" s="188"/>
    </row>
    <row r="3662" spans="4:5">
      <c r="D3662" s="188"/>
      <c r="E3662" s="188"/>
    </row>
    <row r="3663" spans="4:5">
      <c r="D3663" s="188"/>
      <c r="E3663" s="188"/>
    </row>
    <row r="3664" spans="4:5">
      <c r="D3664" s="188"/>
      <c r="E3664" s="188"/>
    </row>
    <row r="3665" spans="4:5">
      <c r="D3665" s="188"/>
      <c r="E3665" s="188"/>
    </row>
    <row r="3666" spans="4:5">
      <c r="D3666" s="188"/>
      <c r="E3666" s="188"/>
    </row>
    <row r="3667" spans="4:5">
      <c r="D3667" s="188"/>
      <c r="E3667" s="188"/>
    </row>
    <row r="3668" spans="4:5">
      <c r="D3668" s="188"/>
      <c r="E3668" s="188"/>
    </row>
    <row r="3669" spans="4:5">
      <c r="D3669" s="188"/>
      <c r="E3669" s="188"/>
    </row>
    <row r="3670" spans="4:5">
      <c r="D3670" s="188"/>
      <c r="E3670" s="188"/>
    </row>
    <row r="3671" spans="4:5">
      <c r="D3671" s="188"/>
      <c r="E3671" s="188"/>
    </row>
    <row r="3672" spans="4:5">
      <c r="D3672" s="188"/>
      <c r="E3672" s="188"/>
    </row>
    <row r="3673" spans="4:5">
      <c r="D3673" s="188"/>
      <c r="E3673" s="188"/>
    </row>
    <row r="3674" spans="4:5">
      <c r="D3674" s="188"/>
      <c r="E3674" s="188"/>
    </row>
    <row r="3675" spans="4:5">
      <c r="D3675" s="188"/>
      <c r="E3675" s="188"/>
    </row>
    <row r="3676" spans="4:5">
      <c r="D3676" s="188"/>
      <c r="E3676" s="188"/>
    </row>
    <row r="3677" spans="4:5">
      <c r="D3677" s="188"/>
      <c r="E3677" s="188"/>
    </row>
    <row r="3678" spans="4:5">
      <c r="D3678" s="188"/>
      <c r="E3678" s="188"/>
    </row>
    <row r="3679" spans="4:5">
      <c r="D3679" s="188"/>
      <c r="E3679" s="188"/>
    </row>
    <row r="3680" spans="4:5">
      <c r="D3680" s="188"/>
      <c r="E3680" s="188"/>
    </row>
    <row r="3681" spans="4:5">
      <c r="D3681" s="188"/>
      <c r="E3681" s="188"/>
    </row>
    <row r="3682" spans="4:5">
      <c r="D3682" s="188"/>
      <c r="E3682" s="188"/>
    </row>
    <row r="3683" spans="4:5">
      <c r="D3683" s="188"/>
      <c r="E3683" s="188"/>
    </row>
    <row r="3684" spans="4:5">
      <c r="D3684" s="188"/>
      <c r="E3684" s="188"/>
    </row>
    <row r="3685" spans="4:5">
      <c r="D3685" s="188"/>
      <c r="E3685" s="188"/>
    </row>
    <row r="3686" spans="4:5">
      <c r="D3686" s="188"/>
      <c r="E3686" s="188"/>
    </row>
    <row r="3687" spans="4:5">
      <c r="D3687" s="188"/>
      <c r="E3687" s="188"/>
    </row>
    <row r="3688" spans="4:5">
      <c r="D3688" s="188"/>
      <c r="E3688" s="188"/>
    </row>
    <row r="3689" spans="4:5">
      <c r="D3689" s="188"/>
      <c r="E3689" s="188"/>
    </row>
    <row r="3690" spans="4:5">
      <c r="D3690" s="188"/>
      <c r="E3690" s="188"/>
    </row>
    <row r="3691" spans="4:5">
      <c r="D3691" s="188"/>
      <c r="E3691" s="188"/>
    </row>
    <row r="3692" spans="4:5">
      <c r="D3692" s="188"/>
      <c r="E3692" s="188"/>
    </row>
    <row r="3693" spans="4:5">
      <c r="D3693" s="188"/>
      <c r="E3693" s="188"/>
    </row>
    <row r="3694" spans="4:5">
      <c r="D3694" s="188"/>
      <c r="E3694" s="188"/>
    </row>
    <row r="3695" spans="4:5">
      <c r="D3695" s="188"/>
      <c r="E3695" s="188"/>
    </row>
    <row r="3696" spans="4:5">
      <c r="D3696" s="188"/>
      <c r="E3696" s="188"/>
    </row>
    <row r="3697" spans="4:5">
      <c r="D3697" s="188"/>
      <c r="E3697" s="188"/>
    </row>
    <row r="3698" spans="4:5">
      <c r="D3698" s="188"/>
      <c r="E3698" s="188"/>
    </row>
    <row r="3699" spans="4:5">
      <c r="D3699" s="188"/>
      <c r="E3699" s="188"/>
    </row>
    <row r="3700" spans="4:5">
      <c r="D3700" s="188"/>
      <c r="E3700" s="188"/>
    </row>
    <row r="3701" spans="4:5">
      <c r="D3701" s="188"/>
      <c r="E3701" s="188"/>
    </row>
    <row r="3702" spans="4:5">
      <c r="D3702" s="188"/>
      <c r="E3702" s="188"/>
    </row>
    <row r="3703" spans="4:5">
      <c r="D3703" s="188"/>
      <c r="E3703" s="188"/>
    </row>
    <row r="3704" spans="4:5">
      <c r="D3704" s="188"/>
      <c r="E3704" s="188"/>
    </row>
    <row r="3705" spans="4:5">
      <c r="D3705" s="188"/>
      <c r="E3705" s="188"/>
    </row>
    <row r="3706" spans="4:5">
      <c r="D3706" s="188"/>
      <c r="E3706" s="188"/>
    </row>
    <row r="3707" spans="4:5">
      <c r="D3707" s="188"/>
      <c r="E3707" s="188"/>
    </row>
    <row r="3708" spans="4:5">
      <c r="D3708" s="188"/>
      <c r="E3708" s="188"/>
    </row>
    <row r="3709" spans="4:5">
      <c r="D3709" s="188"/>
      <c r="E3709" s="188"/>
    </row>
    <row r="3710" spans="4:5">
      <c r="D3710" s="188"/>
      <c r="E3710" s="188"/>
    </row>
    <row r="3711" spans="4:5">
      <c r="D3711" s="188"/>
      <c r="E3711" s="188"/>
    </row>
    <row r="3712" spans="4:5">
      <c r="D3712" s="188"/>
      <c r="E3712" s="188"/>
    </row>
    <row r="3713" spans="4:5">
      <c r="D3713" s="188"/>
      <c r="E3713" s="188"/>
    </row>
    <row r="3714" spans="4:5">
      <c r="D3714" s="188"/>
      <c r="E3714" s="188"/>
    </row>
    <row r="3715" spans="4:5">
      <c r="D3715" s="188"/>
      <c r="E3715" s="188"/>
    </row>
    <row r="3716" spans="4:5">
      <c r="D3716" s="188"/>
      <c r="E3716" s="188"/>
    </row>
    <row r="3717" spans="4:5">
      <c r="D3717" s="188"/>
      <c r="E3717" s="188"/>
    </row>
    <row r="3718" spans="4:5">
      <c r="D3718" s="188"/>
      <c r="E3718" s="188"/>
    </row>
    <row r="3719" spans="4:5">
      <c r="D3719" s="188"/>
      <c r="E3719" s="188"/>
    </row>
    <row r="3720" spans="4:5">
      <c r="D3720" s="188"/>
      <c r="E3720" s="188"/>
    </row>
    <row r="3721" spans="4:5">
      <c r="D3721" s="188"/>
      <c r="E3721" s="188"/>
    </row>
    <row r="3722" spans="4:5">
      <c r="D3722" s="188"/>
      <c r="E3722" s="188"/>
    </row>
    <row r="3723" spans="4:5">
      <c r="D3723" s="188"/>
      <c r="E3723" s="188"/>
    </row>
    <row r="3724" spans="4:5">
      <c r="D3724" s="188"/>
      <c r="E3724" s="188"/>
    </row>
    <row r="3725" spans="4:5">
      <c r="D3725" s="188"/>
      <c r="E3725" s="188"/>
    </row>
    <row r="3726" spans="4:5">
      <c r="D3726" s="188"/>
      <c r="E3726" s="188"/>
    </row>
    <row r="3727" spans="4:5">
      <c r="D3727" s="188"/>
      <c r="E3727" s="188"/>
    </row>
    <row r="3728" spans="4:5">
      <c r="D3728" s="188"/>
      <c r="E3728" s="188"/>
    </row>
    <row r="3729" spans="4:5">
      <c r="D3729" s="188"/>
      <c r="E3729" s="188"/>
    </row>
    <row r="3730" spans="4:5">
      <c r="D3730" s="188"/>
      <c r="E3730" s="188"/>
    </row>
    <row r="3731" spans="4:5">
      <c r="D3731" s="188"/>
      <c r="E3731" s="188"/>
    </row>
    <row r="3732" spans="4:5">
      <c r="D3732" s="188"/>
      <c r="E3732" s="188"/>
    </row>
    <row r="3733" spans="4:5">
      <c r="D3733" s="188"/>
      <c r="E3733" s="188"/>
    </row>
    <row r="3734" spans="4:5">
      <c r="D3734" s="188"/>
      <c r="E3734" s="188"/>
    </row>
    <row r="3735" spans="4:5">
      <c r="D3735" s="188"/>
      <c r="E3735" s="188"/>
    </row>
    <row r="3736" spans="4:5">
      <c r="D3736" s="188"/>
      <c r="E3736" s="188"/>
    </row>
    <row r="3737" spans="4:5">
      <c r="D3737" s="188"/>
      <c r="E3737" s="188"/>
    </row>
    <row r="3738" spans="4:5">
      <c r="D3738" s="188"/>
      <c r="E3738" s="188"/>
    </row>
    <row r="3739" spans="4:5">
      <c r="D3739" s="188"/>
      <c r="E3739" s="188"/>
    </row>
    <row r="3740" spans="4:5">
      <c r="D3740" s="188"/>
      <c r="E3740" s="188"/>
    </row>
    <row r="3741" spans="4:5">
      <c r="D3741" s="188"/>
      <c r="E3741" s="188"/>
    </row>
    <row r="3742" spans="4:5">
      <c r="D3742" s="188"/>
      <c r="E3742" s="188"/>
    </row>
    <row r="3743" spans="4:5">
      <c r="D3743" s="188"/>
      <c r="E3743" s="188"/>
    </row>
    <row r="3744" spans="4:5">
      <c r="D3744" s="188"/>
      <c r="E3744" s="188"/>
    </row>
    <row r="3745" spans="4:5">
      <c r="D3745" s="188"/>
      <c r="E3745" s="188"/>
    </row>
    <row r="3746" spans="4:5">
      <c r="D3746" s="188"/>
      <c r="E3746" s="188"/>
    </row>
    <row r="3747" spans="4:5">
      <c r="D3747" s="188"/>
      <c r="E3747" s="188"/>
    </row>
    <row r="3748" spans="4:5">
      <c r="D3748" s="188"/>
      <c r="E3748" s="188"/>
    </row>
    <row r="3749" spans="4:5">
      <c r="D3749" s="188"/>
      <c r="E3749" s="188"/>
    </row>
    <row r="3750" spans="4:5">
      <c r="D3750" s="188"/>
      <c r="E3750" s="188"/>
    </row>
    <row r="3751" spans="4:5">
      <c r="D3751" s="188"/>
      <c r="E3751" s="188"/>
    </row>
    <row r="3752" spans="4:5">
      <c r="D3752" s="188"/>
      <c r="E3752" s="188"/>
    </row>
    <row r="3753" spans="4:5">
      <c r="D3753" s="188"/>
      <c r="E3753" s="188"/>
    </row>
    <row r="3754" spans="4:5">
      <c r="D3754" s="188"/>
      <c r="E3754" s="188"/>
    </row>
    <row r="3755" spans="4:5">
      <c r="D3755" s="188"/>
      <c r="E3755" s="188"/>
    </row>
    <row r="3756" spans="4:5">
      <c r="D3756" s="188"/>
      <c r="E3756" s="188"/>
    </row>
    <row r="3757" spans="4:5">
      <c r="D3757" s="188"/>
      <c r="E3757" s="188"/>
    </row>
    <row r="3758" spans="4:5">
      <c r="D3758" s="188"/>
      <c r="E3758" s="188"/>
    </row>
    <row r="3759" spans="4:5">
      <c r="D3759" s="188"/>
      <c r="E3759" s="188"/>
    </row>
    <row r="3760" spans="4:5">
      <c r="D3760" s="188"/>
      <c r="E3760" s="188"/>
    </row>
    <row r="3761" spans="4:5">
      <c r="D3761" s="188"/>
      <c r="E3761" s="188"/>
    </row>
    <row r="3762" spans="4:5">
      <c r="D3762" s="188"/>
      <c r="E3762" s="188"/>
    </row>
    <row r="3763" spans="4:5">
      <c r="D3763" s="188"/>
      <c r="E3763" s="188"/>
    </row>
    <row r="3764" spans="4:5">
      <c r="D3764" s="188"/>
      <c r="E3764" s="188"/>
    </row>
    <row r="3765" spans="4:5">
      <c r="D3765" s="188"/>
      <c r="E3765" s="188"/>
    </row>
    <row r="3766" spans="4:5">
      <c r="D3766" s="188"/>
      <c r="E3766" s="188"/>
    </row>
    <row r="3767" spans="4:5">
      <c r="D3767" s="188"/>
      <c r="E3767" s="188"/>
    </row>
    <row r="3768" spans="4:5">
      <c r="D3768" s="188"/>
      <c r="E3768" s="188"/>
    </row>
    <row r="3769" spans="4:5">
      <c r="D3769" s="188"/>
      <c r="E3769" s="188"/>
    </row>
    <row r="3770" spans="4:5">
      <c r="D3770" s="188"/>
      <c r="E3770" s="188"/>
    </row>
    <row r="3771" spans="4:5">
      <c r="D3771" s="188"/>
      <c r="E3771" s="188"/>
    </row>
    <row r="3772" spans="4:5">
      <c r="D3772" s="188"/>
      <c r="E3772" s="188"/>
    </row>
    <row r="3773" spans="4:5">
      <c r="D3773" s="188"/>
      <c r="E3773" s="188"/>
    </row>
    <row r="3774" spans="4:5">
      <c r="D3774" s="188"/>
      <c r="E3774" s="188"/>
    </row>
    <row r="3775" spans="4:5">
      <c r="D3775" s="188"/>
      <c r="E3775" s="188"/>
    </row>
    <row r="3776" spans="4:5">
      <c r="D3776" s="188"/>
      <c r="E3776" s="188"/>
    </row>
    <row r="3777" spans="4:5">
      <c r="D3777" s="188"/>
      <c r="E3777" s="188"/>
    </row>
    <row r="3778" spans="4:5">
      <c r="D3778" s="188"/>
      <c r="E3778" s="188"/>
    </row>
    <row r="3779" spans="4:5">
      <c r="D3779" s="188"/>
      <c r="E3779" s="188"/>
    </row>
    <row r="3780" spans="4:5">
      <c r="D3780" s="188"/>
      <c r="E3780" s="188"/>
    </row>
    <row r="3781" spans="4:5">
      <c r="D3781" s="188"/>
      <c r="E3781" s="188"/>
    </row>
    <row r="3782" spans="4:5">
      <c r="D3782" s="188"/>
      <c r="E3782" s="188"/>
    </row>
    <row r="3783" spans="4:5">
      <c r="D3783" s="188"/>
      <c r="E3783" s="188"/>
    </row>
    <row r="3784" spans="4:5">
      <c r="D3784" s="188"/>
      <c r="E3784" s="188"/>
    </row>
    <row r="3785" spans="4:5">
      <c r="D3785" s="188"/>
      <c r="E3785" s="188"/>
    </row>
    <row r="3786" spans="4:5">
      <c r="D3786" s="188"/>
      <c r="E3786" s="188"/>
    </row>
    <row r="3787" spans="4:5">
      <c r="D3787" s="188"/>
      <c r="E3787" s="188"/>
    </row>
    <row r="3788" spans="4:5">
      <c r="D3788" s="188"/>
      <c r="E3788" s="188"/>
    </row>
    <row r="3789" spans="4:5">
      <c r="D3789" s="188"/>
      <c r="E3789" s="188"/>
    </row>
    <row r="3790" spans="4:5">
      <c r="D3790" s="188"/>
      <c r="E3790" s="188"/>
    </row>
    <row r="3791" spans="4:5">
      <c r="D3791" s="188"/>
      <c r="E3791" s="188"/>
    </row>
    <row r="3792" spans="4:5">
      <c r="D3792" s="188"/>
      <c r="E3792" s="188"/>
    </row>
    <row r="3793" spans="4:5">
      <c r="D3793" s="188"/>
      <c r="E3793" s="188"/>
    </row>
    <row r="3794" spans="4:5">
      <c r="D3794" s="188"/>
      <c r="E3794" s="188"/>
    </row>
    <row r="3795" spans="4:5">
      <c r="D3795" s="188"/>
      <c r="E3795" s="188"/>
    </row>
    <row r="3796" spans="4:5">
      <c r="D3796" s="188"/>
      <c r="E3796" s="188"/>
    </row>
    <row r="3797" spans="4:5">
      <c r="D3797" s="188"/>
      <c r="E3797" s="188"/>
    </row>
    <row r="3798" spans="4:5">
      <c r="D3798" s="188"/>
      <c r="E3798" s="188"/>
    </row>
    <row r="3799" spans="4:5">
      <c r="D3799" s="188"/>
      <c r="E3799" s="188"/>
    </row>
    <row r="3800" spans="4:5">
      <c r="D3800" s="188"/>
      <c r="E3800" s="188"/>
    </row>
    <row r="3801" spans="4:5">
      <c r="D3801" s="188"/>
      <c r="E3801" s="188"/>
    </row>
    <row r="3802" spans="4:5">
      <c r="D3802" s="188"/>
      <c r="E3802" s="188"/>
    </row>
    <row r="3803" spans="4:5">
      <c r="D3803" s="188"/>
      <c r="E3803" s="188"/>
    </row>
    <row r="3804" spans="4:5">
      <c r="D3804" s="188"/>
      <c r="E3804" s="188"/>
    </row>
    <row r="3805" spans="4:5">
      <c r="D3805" s="188"/>
      <c r="E3805" s="188"/>
    </row>
    <row r="3806" spans="4:5">
      <c r="D3806" s="188"/>
      <c r="E3806" s="188"/>
    </row>
    <row r="3807" spans="4:5">
      <c r="D3807" s="188"/>
      <c r="E3807" s="188"/>
    </row>
    <row r="3808" spans="4:5">
      <c r="D3808" s="188"/>
      <c r="E3808" s="188"/>
    </row>
    <row r="3809" spans="4:5">
      <c r="D3809" s="188"/>
      <c r="E3809" s="188"/>
    </row>
    <row r="3810" spans="4:5">
      <c r="D3810" s="188"/>
      <c r="E3810" s="188"/>
    </row>
    <row r="3811" spans="4:5">
      <c r="D3811" s="188"/>
      <c r="E3811" s="188"/>
    </row>
    <row r="3812" spans="4:5">
      <c r="D3812" s="188"/>
      <c r="E3812" s="188"/>
    </row>
    <row r="3813" spans="4:5">
      <c r="D3813" s="188"/>
      <c r="E3813" s="188"/>
    </row>
    <row r="3814" spans="4:5">
      <c r="D3814" s="188"/>
      <c r="E3814" s="188"/>
    </row>
    <row r="3815" spans="4:5">
      <c r="D3815" s="188"/>
      <c r="E3815" s="188"/>
    </row>
    <row r="3816" spans="4:5">
      <c r="D3816" s="188"/>
      <c r="E3816" s="188"/>
    </row>
    <row r="3817" spans="4:5">
      <c r="D3817" s="188"/>
      <c r="E3817" s="188"/>
    </row>
    <row r="3818" spans="4:5">
      <c r="D3818" s="188"/>
      <c r="E3818" s="188"/>
    </row>
    <row r="3819" spans="4:5">
      <c r="D3819" s="188"/>
      <c r="E3819" s="188"/>
    </row>
    <row r="3820" spans="4:5">
      <c r="D3820" s="188"/>
      <c r="E3820" s="188"/>
    </row>
    <row r="3821" spans="4:5">
      <c r="D3821" s="188"/>
      <c r="E3821" s="188"/>
    </row>
    <row r="3822" spans="4:5">
      <c r="D3822" s="188"/>
      <c r="E3822" s="188"/>
    </row>
    <row r="3823" spans="4:5">
      <c r="D3823" s="188"/>
      <c r="E3823" s="188"/>
    </row>
    <row r="3824" spans="4:5">
      <c r="D3824" s="188"/>
      <c r="E3824" s="188"/>
    </row>
    <row r="3825" spans="4:5">
      <c r="D3825" s="188"/>
      <c r="E3825" s="188"/>
    </row>
    <row r="3826" spans="4:5">
      <c r="D3826" s="188"/>
      <c r="E3826" s="188"/>
    </row>
    <row r="3827" spans="4:5">
      <c r="D3827" s="188"/>
      <c r="E3827" s="188"/>
    </row>
    <row r="3828" spans="4:5">
      <c r="D3828" s="188"/>
      <c r="E3828" s="188"/>
    </row>
    <row r="3829" spans="4:5">
      <c r="D3829" s="188"/>
      <c r="E3829" s="188"/>
    </row>
    <row r="3830" spans="4:5">
      <c r="D3830" s="188"/>
      <c r="E3830" s="188"/>
    </row>
    <row r="3831" spans="4:5">
      <c r="D3831" s="188"/>
      <c r="E3831" s="188"/>
    </row>
    <row r="3832" spans="4:5">
      <c r="D3832" s="188"/>
      <c r="E3832" s="188"/>
    </row>
    <row r="3833" spans="4:5">
      <c r="D3833" s="188"/>
      <c r="E3833" s="188"/>
    </row>
    <row r="3834" spans="4:5">
      <c r="D3834" s="188"/>
      <c r="E3834" s="188"/>
    </row>
    <row r="3835" spans="4:5">
      <c r="D3835" s="188"/>
      <c r="E3835" s="188"/>
    </row>
    <row r="3836" spans="4:5">
      <c r="D3836" s="188"/>
      <c r="E3836" s="188"/>
    </row>
    <row r="3837" spans="4:5">
      <c r="D3837" s="188"/>
      <c r="E3837" s="188"/>
    </row>
    <row r="3838" spans="4:5">
      <c r="D3838" s="188"/>
      <c r="E3838" s="188"/>
    </row>
    <row r="3839" spans="4:5">
      <c r="D3839" s="188"/>
      <c r="E3839" s="188"/>
    </row>
    <row r="3840" spans="4:5">
      <c r="D3840" s="188"/>
      <c r="E3840" s="188"/>
    </row>
    <row r="3841" spans="4:5">
      <c r="D3841" s="188"/>
      <c r="E3841" s="188"/>
    </row>
    <row r="3842" spans="4:5">
      <c r="D3842" s="188"/>
      <c r="E3842" s="188"/>
    </row>
    <row r="3843" spans="4:5">
      <c r="D3843" s="188"/>
      <c r="E3843" s="188"/>
    </row>
    <row r="3844" spans="4:5">
      <c r="D3844" s="188"/>
      <c r="E3844" s="188"/>
    </row>
    <row r="3845" spans="4:5">
      <c r="D3845" s="188"/>
      <c r="E3845" s="188"/>
    </row>
    <row r="3846" spans="4:5">
      <c r="D3846" s="188"/>
      <c r="E3846" s="188"/>
    </row>
    <row r="3847" spans="4:5">
      <c r="D3847" s="188"/>
      <c r="E3847" s="188"/>
    </row>
    <row r="3848" spans="4:5">
      <c r="D3848" s="188"/>
      <c r="E3848" s="188"/>
    </row>
    <row r="3849" spans="4:5">
      <c r="D3849" s="188"/>
      <c r="E3849" s="188"/>
    </row>
    <row r="3850" spans="4:5">
      <c r="D3850" s="188"/>
      <c r="E3850" s="188"/>
    </row>
    <row r="3851" spans="4:5">
      <c r="D3851" s="188"/>
      <c r="E3851" s="188"/>
    </row>
    <row r="3852" spans="4:5">
      <c r="D3852" s="188"/>
      <c r="E3852" s="188"/>
    </row>
    <row r="3853" spans="4:5">
      <c r="D3853" s="188"/>
      <c r="E3853" s="188"/>
    </row>
    <row r="3854" spans="4:5">
      <c r="D3854" s="188"/>
      <c r="E3854" s="188"/>
    </row>
    <row r="3855" spans="4:5">
      <c r="D3855" s="188"/>
      <c r="E3855" s="188"/>
    </row>
    <row r="3856" spans="4:5">
      <c r="D3856" s="188"/>
      <c r="E3856" s="188"/>
    </row>
    <row r="3857" spans="4:5">
      <c r="D3857" s="188"/>
      <c r="E3857" s="188"/>
    </row>
    <row r="3858" spans="4:5">
      <c r="D3858" s="188"/>
      <c r="E3858" s="188"/>
    </row>
    <row r="3859" spans="4:5">
      <c r="D3859" s="188"/>
      <c r="E3859" s="188"/>
    </row>
    <row r="3860" spans="4:5">
      <c r="D3860" s="188"/>
      <c r="E3860" s="188"/>
    </row>
    <row r="3861" spans="4:5">
      <c r="D3861" s="188"/>
      <c r="E3861" s="188"/>
    </row>
    <row r="3862" spans="4:5">
      <c r="D3862" s="188"/>
      <c r="E3862" s="188"/>
    </row>
    <row r="3863" spans="4:5">
      <c r="D3863" s="188"/>
      <c r="E3863" s="188"/>
    </row>
    <row r="3864" spans="4:5">
      <c r="D3864" s="188"/>
      <c r="E3864" s="188"/>
    </row>
    <row r="3865" spans="4:5">
      <c r="D3865" s="188"/>
      <c r="E3865" s="188"/>
    </row>
    <row r="3866" spans="4:5">
      <c r="D3866" s="188"/>
      <c r="E3866" s="188"/>
    </row>
    <row r="3867" spans="4:5">
      <c r="D3867" s="188"/>
      <c r="E3867" s="188"/>
    </row>
    <row r="3868" spans="4:5">
      <c r="D3868" s="188"/>
      <c r="E3868" s="188"/>
    </row>
    <row r="3869" spans="4:5">
      <c r="D3869" s="188"/>
      <c r="E3869" s="188"/>
    </row>
    <row r="3870" spans="4:5">
      <c r="D3870" s="188"/>
      <c r="E3870" s="188"/>
    </row>
    <row r="3871" spans="4:5">
      <c r="D3871" s="188"/>
      <c r="E3871" s="188"/>
    </row>
    <row r="3872" spans="4:5">
      <c r="D3872" s="188"/>
      <c r="E3872" s="188"/>
    </row>
    <row r="3873" spans="4:5">
      <c r="D3873" s="188"/>
      <c r="E3873" s="188"/>
    </row>
    <row r="3874" spans="4:5">
      <c r="D3874" s="188"/>
      <c r="E3874" s="188"/>
    </row>
    <row r="3875" spans="4:5">
      <c r="D3875" s="188"/>
      <c r="E3875" s="188"/>
    </row>
    <row r="3876" spans="4:5">
      <c r="D3876" s="188"/>
      <c r="E3876" s="188"/>
    </row>
    <row r="3877" spans="4:5">
      <c r="D3877" s="188"/>
      <c r="E3877" s="188"/>
    </row>
    <row r="3878" spans="4:5">
      <c r="D3878" s="188"/>
      <c r="E3878" s="188"/>
    </row>
    <row r="3879" spans="4:5">
      <c r="D3879" s="188"/>
      <c r="E3879" s="188"/>
    </row>
    <row r="3880" spans="4:5">
      <c r="D3880" s="188"/>
      <c r="E3880" s="188"/>
    </row>
    <row r="3881" spans="4:5">
      <c r="D3881" s="188"/>
      <c r="E3881" s="188"/>
    </row>
    <row r="3882" spans="4:5">
      <c r="D3882" s="188"/>
      <c r="E3882" s="188"/>
    </row>
    <row r="3883" spans="4:5">
      <c r="D3883" s="188"/>
      <c r="E3883" s="188"/>
    </row>
    <row r="3884" spans="4:5">
      <c r="D3884" s="188"/>
      <c r="E3884" s="188"/>
    </row>
    <row r="3885" spans="4:5">
      <c r="D3885" s="188"/>
      <c r="E3885" s="188"/>
    </row>
    <row r="3886" spans="4:5">
      <c r="D3886" s="188"/>
      <c r="E3886" s="188"/>
    </row>
    <row r="3887" spans="4:5">
      <c r="D3887" s="188"/>
      <c r="E3887" s="188"/>
    </row>
    <row r="3888" spans="4:5">
      <c r="D3888" s="188"/>
      <c r="E3888" s="188"/>
    </row>
    <row r="3889" spans="4:5">
      <c r="D3889" s="188"/>
      <c r="E3889" s="188"/>
    </row>
    <row r="3890" spans="4:5">
      <c r="D3890" s="188"/>
      <c r="E3890" s="188"/>
    </row>
    <row r="3891" spans="4:5">
      <c r="D3891" s="188"/>
      <c r="E3891" s="188"/>
    </row>
    <row r="3892" spans="4:5">
      <c r="D3892" s="188"/>
      <c r="E3892" s="188"/>
    </row>
    <row r="3893" spans="4:5">
      <c r="D3893" s="188"/>
      <c r="E3893" s="188"/>
    </row>
    <row r="3894" spans="4:5">
      <c r="D3894" s="188"/>
      <c r="E3894" s="188"/>
    </row>
    <row r="3895" spans="4:5">
      <c r="D3895" s="188"/>
      <c r="E3895" s="188"/>
    </row>
    <row r="3896" spans="4:5">
      <c r="D3896" s="188"/>
      <c r="E3896" s="188"/>
    </row>
    <row r="3897" spans="4:5">
      <c r="D3897" s="188"/>
      <c r="E3897" s="188"/>
    </row>
    <row r="3898" spans="4:5">
      <c r="D3898" s="188"/>
      <c r="E3898" s="188"/>
    </row>
    <row r="3899" spans="4:5">
      <c r="D3899" s="188"/>
      <c r="E3899" s="188"/>
    </row>
    <row r="3900" spans="4:5">
      <c r="D3900" s="188"/>
      <c r="E3900" s="188"/>
    </row>
    <row r="3901" spans="4:5">
      <c r="D3901" s="188"/>
      <c r="E3901" s="188"/>
    </row>
    <row r="3902" spans="4:5">
      <c r="D3902" s="188"/>
      <c r="E3902" s="188"/>
    </row>
    <row r="3903" spans="4:5">
      <c r="D3903" s="188"/>
      <c r="E3903" s="188"/>
    </row>
    <row r="3904" spans="4:5">
      <c r="D3904" s="188"/>
      <c r="E3904" s="188"/>
    </row>
    <row r="3905" spans="4:5">
      <c r="D3905" s="188"/>
      <c r="E3905" s="188"/>
    </row>
    <row r="3906" spans="4:5">
      <c r="D3906" s="188"/>
      <c r="E3906" s="188"/>
    </row>
    <row r="3907" spans="4:5">
      <c r="D3907" s="188"/>
      <c r="E3907" s="188"/>
    </row>
    <row r="3908" spans="4:5">
      <c r="D3908" s="188"/>
      <c r="E3908" s="188"/>
    </row>
    <row r="3909" spans="4:5">
      <c r="D3909" s="188"/>
      <c r="E3909" s="188"/>
    </row>
    <row r="3910" spans="4:5">
      <c r="D3910" s="188"/>
      <c r="E3910" s="188"/>
    </row>
    <row r="3911" spans="4:5">
      <c r="D3911" s="188"/>
      <c r="E3911" s="188"/>
    </row>
    <row r="3912" spans="4:5">
      <c r="D3912" s="188"/>
      <c r="E3912" s="188"/>
    </row>
    <row r="3913" spans="4:5">
      <c r="D3913" s="188"/>
      <c r="E3913" s="188"/>
    </row>
    <row r="3914" spans="4:5">
      <c r="D3914" s="188"/>
      <c r="E3914" s="188"/>
    </row>
    <row r="3915" spans="4:5">
      <c r="D3915" s="188"/>
      <c r="E3915" s="188"/>
    </row>
    <row r="3916" spans="4:5">
      <c r="D3916" s="188"/>
      <c r="E3916" s="188"/>
    </row>
    <row r="3917" spans="4:5">
      <c r="D3917" s="188"/>
      <c r="E3917" s="188"/>
    </row>
    <row r="3918" spans="4:5">
      <c r="D3918" s="188"/>
      <c r="E3918" s="188"/>
    </row>
    <row r="3919" spans="4:5">
      <c r="D3919" s="188"/>
      <c r="E3919" s="188"/>
    </row>
    <row r="3920" spans="4:5">
      <c r="D3920" s="188"/>
      <c r="E3920" s="188"/>
    </row>
    <row r="3921" spans="4:5">
      <c r="D3921" s="188"/>
      <c r="E3921" s="188"/>
    </row>
    <row r="3922" spans="4:5">
      <c r="D3922" s="188"/>
      <c r="E3922" s="188"/>
    </row>
    <row r="3923" spans="4:5">
      <c r="D3923" s="188"/>
      <c r="E3923" s="188"/>
    </row>
    <row r="3924" spans="4:5">
      <c r="D3924" s="188"/>
      <c r="E3924" s="188"/>
    </row>
    <row r="3925" spans="4:5">
      <c r="D3925" s="188"/>
      <c r="E3925" s="188"/>
    </row>
    <row r="3926" spans="4:5">
      <c r="D3926" s="188"/>
      <c r="E3926" s="188"/>
    </row>
    <row r="3927" spans="4:5">
      <c r="D3927" s="188"/>
      <c r="E3927" s="188"/>
    </row>
    <row r="3928" spans="4:5">
      <c r="D3928" s="188"/>
      <c r="E3928" s="188"/>
    </row>
    <row r="3929" spans="4:5">
      <c r="D3929" s="188"/>
      <c r="E3929" s="188"/>
    </row>
    <row r="3930" spans="4:5">
      <c r="D3930" s="188"/>
      <c r="E3930" s="188"/>
    </row>
    <row r="3931" spans="4:5">
      <c r="D3931" s="188"/>
      <c r="E3931" s="188"/>
    </row>
    <row r="3932" spans="4:5">
      <c r="D3932" s="188"/>
      <c r="E3932" s="188"/>
    </row>
    <row r="3933" spans="4:5">
      <c r="D3933" s="188"/>
      <c r="E3933" s="188"/>
    </row>
    <row r="3934" spans="4:5">
      <c r="D3934" s="188"/>
      <c r="E3934" s="188"/>
    </row>
    <row r="3935" spans="4:5">
      <c r="D3935" s="188"/>
      <c r="E3935" s="188"/>
    </row>
    <row r="3936" spans="4:5">
      <c r="D3936" s="188"/>
      <c r="E3936" s="188"/>
    </row>
    <row r="3937" spans="4:5">
      <c r="D3937" s="188"/>
      <c r="E3937" s="188"/>
    </row>
    <row r="3938" spans="4:5">
      <c r="D3938" s="188"/>
      <c r="E3938" s="188"/>
    </row>
    <row r="3939" spans="4:5">
      <c r="D3939" s="188"/>
      <c r="E3939" s="188"/>
    </row>
    <row r="3940" spans="4:5">
      <c r="D3940" s="188"/>
      <c r="E3940" s="188"/>
    </row>
    <row r="3941" spans="4:5">
      <c r="D3941" s="188"/>
      <c r="E3941" s="188"/>
    </row>
    <row r="3942" spans="4:5">
      <c r="D3942" s="188"/>
      <c r="E3942" s="188"/>
    </row>
    <row r="3943" spans="4:5">
      <c r="D3943" s="188"/>
      <c r="E3943" s="188"/>
    </row>
    <row r="3944" spans="4:5">
      <c r="D3944" s="188"/>
      <c r="E3944" s="188"/>
    </row>
    <row r="3945" spans="4:5">
      <c r="D3945" s="188"/>
      <c r="E3945" s="188"/>
    </row>
    <row r="3946" spans="4:5">
      <c r="D3946" s="188"/>
      <c r="E3946" s="188"/>
    </row>
    <row r="3947" spans="4:5">
      <c r="D3947" s="188"/>
      <c r="E3947" s="188"/>
    </row>
    <row r="3948" spans="4:5">
      <c r="D3948" s="188"/>
      <c r="E3948" s="188"/>
    </row>
    <row r="3949" spans="4:5">
      <c r="D3949" s="188"/>
      <c r="E3949" s="188"/>
    </row>
    <row r="3950" spans="4:5">
      <c r="D3950" s="188"/>
      <c r="E3950" s="188"/>
    </row>
    <row r="3951" spans="4:5">
      <c r="D3951" s="188"/>
      <c r="E3951" s="188"/>
    </row>
    <row r="3952" spans="4:5">
      <c r="D3952" s="188"/>
      <c r="E3952" s="188"/>
    </row>
    <row r="3953" spans="4:5">
      <c r="D3953" s="188"/>
      <c r="E3953" s="188"/>
    </row>
    <row r="3954" spans="4:5">
      <c r="D3954" s="188"/>
      <c r="E3954" s="188"/>
    </row>
    <row r="3955" spans="4:5">
      <c r="D3955" s="188"/>
      <c r="E3955" s="188"/>
    </row>
    <row r="3956" spans="4:5">
      <c r="D3956" s="188"/>
      <c r="E3956" s="188"/>
    </row>
    <row r="3957" spans="4:5">
      <c r="D3957" s="188"/>
      <c r="E3957" s="188"/>
    </row>
    <row r="3958" spans="4:5">
      <c r="D3958" s="188"/>
      <c r="E3958" s="188"/>
    </row>
    <row r="3959" spans="4:5">
      <c r="D3959" s="188"/>
      <c r="E3959" s="188"/>
    </row>
    <row r="3960" spans="4:5">
      <c r="D3960" s="188"/>
      <c r="E3960" s="188"/>
    </row>
    <row r="3961" spans="4:5">
      <c r="D3961" s="188"/>
      <c r="E3961" s="188"/>
    </row>
    <row r="3962" spans="4:5">
      <c r="D3962" s="188"/>
      <c r="E3962" s="188"/>
    </row>
    <row r="3963" spans="4:5">
      <c r="D3963" s="188"/>
      <c r="E3963" s="188"/>
    </row>
    <row r="3964" spans="4:5">
      <c r="D3964" s="188"/>
      <c r="E3964" s="188"/>
    </row>
    <row r="3965" spans="4:5">
      <c r="D3965" s="188"/>
      <c r="E3965" s="188"/>
    </row>
    <row r="3966" spans="4:5">
      <c r="D3966" s="188"/>
      <c r="E3966" s="188"/>
    </row>
    <row r="3967" spans="4:5">
      <c r="D3967" s="188"/>
      <c r="E3967" s="188"/>
    </row>
    <row r="3968" spans="4:5">
      <c r="D3968" s="188"/>
      <c r="E3968" s="188"/>
    </row>
    <row r="3969" spans="4:5">
      <c r="D3969" s="188"/>
      <c r="E3969" s="188"/>
    </row>
    <row r="3970" spans="4:5">
      <c r="D3970" s="188"/>
      <c r="E3970" s="188"/>
    </row>
    <row r="3971" spans="4:5">
      <c r="D3971" s="188"/>
      <c r="E3971" s="188"/>
    </row>
    <row r="3972" spans="4:5">
      <c r="D3972" s="188"/>
      <c r="E3972" s="188"/>
    </row>
    <row r="3973" spans="4:5">
      <c r="D3973" s="188"/>
      <c r="E3973" s="188"/>
    </row>
    <row r="3974" spans="4:5">
      <c r="D3974" s="188"/>
      <c r="E3974" s="188"/>
    </row>
    <row r="3975" spans="4:5">
      <c r="D3975" s="188"/>
      <c r="E3975" s="188"/>
    </row>
    <row r="3976" spans="4:5">
      <c r="D3976" s="188"/>
      <c r="E3976" s="188"/>
    </row>
    <row r="3977" spans="4:5">
      <c r="D3977" s="188"/>
      <c r="E3977" s="188"/>
    </row>
    <row r="3978" spans="4:5">
      <c r="D3978" s="188"/>
      <c r="E3978" s="188"/>
    </row>
    <row r="3979" spans="4:5">
      <c r="D3979" s="188"/>
      <c r="E3979" s="188"/>
    </row>
    <row r="3980" spans="4:5">
      <c r="D3980" s="188"/>
      <c r="E3980" s="188"/>
    </row>
    <row r="3981" spans="4:5">
      <c r="D3981" s="188"/>
      <c r="E3981" s="188"/>
    </row>
    <row r="3982" spans="4:5">
      <c r="D3982" s="188"/>
      <c r="E3982" s="188"/>
    </row>
    <row r="3983" spans="4:5">
      <c r="D3983" s="188"/>
      <c r="E3983" s="188"/>
    </row>
    <row r="3984" spans="4:5">
      <c r="D3984" s="188"/>
      <c r="E3984" s="188"/>
    </row>
    <row r="3985" spans="4:5">
      <c r="D3985" s="188"/>
      <c r="E3985" s="188"/>
    </row>
    <row r="3986" spans="4:5">
      <c r="D3986" s="188"/>
      <c r="E3986" s="188"/>
    </row>
    <row r="3987" spans="4:5">
      <c r="D3987" s="188"/>
      <c r="E3987" s="188"/>
    </row>
    <row r="3988" spans="4:5">
      <c r="D3988" s="188"/>
      <c r="E3988" s="188"/>
    </row>
    <row r="3989" spans="4:5">
      <c r="D3989" s="188"/>
      <c r="E3989" s="188"/>
    </row>
    <row r="3990" spans="4:5">
      <c r="D3990" s="188"/>
      <c r="E3990" s="188"/>
    </row>
    <row r="3991" spans="4:5">
      <c r="D3991" s="188"/>
      <c r="E3991" s="188"/>
    </row>
    <row r="3992" spans="4:5">
      <c r="D3992" s="188"/>
      <c r="E3992" s="188"/>
    </row>
    <row r="3993" spans="4:5">
      <c r="D3993" s="188"/>
      <c r="E3993" s="188"/>
    </row>
    <row r="3994" spans="4:5">
      <c r="D3994" s="188"/>
      <c r="E3994" s="188"/>
    </row>
    <row r="3995" spans="4:5">
      <c r="D3995" s="188"/>
      <c r="E3995" s="188"/>
    </row>
    <row r="3996" spans="4:5">
      <c r="D3996" s="188"/>
      <c r="E3996" s="188"/>
    </row>
    <row r="3997" spans="4:5">
      <c r="D3997" s="188"/>
      <c r="E3997" s="188"/>
    </row>
    <row r="3998" spans="4:5">
      <c r="D3998" s="188"/>
      <c r="E3998" s="188"/>
    </row>
    <row r="3999" spans="4:5">
      <c r="D3999" s="188"/>
      <c r="E3999" s="188"/>
    </row>
    <row r="4000" spans="4:5">
      <c r="D4000" s="188"/>
      <c r="E4000" s="188"/>
    </row>
    <row r="4001" spans="4:5">
      <c r="D4001" s="188"/>
      <c r="E4001" s="188"/>
    </row>
    <row r="4002" spans="4:5">
      <c r="D4002" s="188"/>
      <c r="E4002" s="188"/>
    </row>
    <row r="4003" spans="4:5">
      <c r="D4003" s="188"/>
      <c r="E4003" s="188"/>
    </row>
    <row r="4004" spans="4:5">
      <c r="D4004" s="188"/>
      <c r="E4004" s="188"/>
    </row>
    <row r="4005" spans="4:5">
      <c r="D4005" s="188"/>
      <c r="E4005" s="188"/>
    </row>
    <row r="4006" spans="4:5">
      <c r="D4006" s="188"/>
      <c r="E4006" s="188"/>
    </row>
    <row r="4007" spans="4:5">
      <c r="D4007" s="188"/>
      <c r="E4007" s="188"/>
    </row>
    <row r="4008" spans="4:5">
      <c r="D4008" s="188"/>
      <c r="E4008" s="188"/>
    </row>
    <row r="4009" spans="4:5">
      <c r="D4009" s="188"/>
      <c r="E4009" s="188"/>
    </row>
    <row r="4010" spans="4:5">
      <c r="D4010" s="188"/>
      <c r="E4010" s="188"/>
    </row>
    <row r="4011" spans="4:5">
      <c r="D4011" s="188"/>
      <c r="E4011" s="188"/>
    </row>
    <row r="4012" spans="4:5">
      <c r="D4012" s="188"/>
      <c r="E4012" s="188"/>
    </row>
    <row r="4013" spans="4:5">
      <c r="D4013" s="188"/>
      <c r="E4013" s="188"/>
    </row>
    <row r="4014" spans="4:5">
      <c r="D4014" s="188"/>
      <c r="E4014" s="188"/>
    </row>
    <row r="4015" spans="4:5">
      <c r="D4015" s="188"/>
      <c r="E4015" s="188"/>
    </row>
    <row r="4016" spans="4:5">
      <c r="D4016" s="188"/>
      <c r="E4016" s="188"/>
    </row>
    <row r="4017" spans="4:5">
      <c r="D4017" s="188"/>
      <c r="E4017" s="188"/>
    </row>
    <row r="4018" spans="4:5">
      <c r="D4018" s="188"/>
      <c r="E4018" s="188"/>
    </row>
    <row r="4019" spans="4:5">
      <c r="D4019" s="188"/>
      <c r="E4019" s="188"/>
    </row>
    <row r="4020" spans="4:5">
      <c r="D4020" s="188"/>
      <c r="E4020" s="188"/>
    </row>
    <row r="4021" spans="4:5">
      <c r="D4021" s="188"/>
      <c r="E4021" s="188"/>
    </row>
    <row r="4022" spans="4:5">
      <c r="D4022" s="188"/>
      <c r="E4022" s="188"/>
    </row>
    <row r="4023" spans="4:5">
      <c r="D4023" s="188"/>
      <c r="E4023" s="188"/>
    </row>
    <row r="4024" spans="4:5">
      <c r="D4024" s="188"/>
      <c r="E4024" s="188"/>
    </row>
    <row r="4025" spans="4:5">
      <c r="D4025" s="188"/>
      <c r="E4025" s="188"/>
    </row>
    <row r="4026" spans="4:5">
      <c r="D4026" s="188"/>
      <c r="E4026" s="188"/>
    </row>
    <row r="4027" spans="4:5">
      <c r="D4027" s="188"/>
      <c r="E4027" s="188"/>
    </row>
    <row r="4028" spans="4:5">
      <c r="D4028" s="188"/>
      <c r="E4028" s="188"/>
    </row>
    <row r="4029" spans="4:5">
      <c r="D4029" s="188"/>
      <c r="E4029" s="188"/>
    </row>
    <row r="4030" spans="4:5">
      <c r="D4030" s="188"/>
      <c r="E4030" s="188"/>
    </row>
    <row r="4031" spans="4:5">
      <c r="D4031" s="188"/>
      <c r="E4031" s="188"/>
    </row>
    <row r="4032" spans="4:5">
      <c r="D4032" s="188"/>
      <c r="E4032" s="188"/>
    </row>
    <row r="4033" spans="4:5">
      <c r="D4033" s="188"/>
      <c r="E4033" s="188"/>
    </row>
    <row r="4034" spans="4:5">
      <c r="D4034" s="188"/>
      <c r="E4034" s="188"/>
    </row>
    <row r="4035" spans="4:5">
      <c r="D4035" s="188"/>
      <c r="E4035" s="188"/>
    </row>
    <row r="4036" spans="4:5">
      <c r="D4036" s="188"/>
      <c r="E4036" s="188"/>
    </row>
    <row r="4037" spans="4:5">
      <c r="D4037" s="188"/>
      <c r="E4037" s="188"/>
    </row>
    <row r="4038" spans="4:5">
      <c r="D4038" s="188"/>
      <c r="E4038" s="188"/>
    </row>
    <row r="4039" spans="4:5">
      <c r="D4039" s="188"/>
      <c r="E4039" s="188"/>
    </row>
    <row r="4040" spans="4:5">
      <c r="D4040" s="188"/>
      <c r="E4040" s="188"/>
    </row>
    <row r="4041" spans="4:5">
      <c r="D4041" s="188"/>
      <c r="E4041" s="188"/>
    </row>
    <row r="4042" spans="4:5">
      <c r="D4042" s="188"/>
      <c r="E4042" s="188"/>
    </row>
    <row r="4043" spans="4:5">
      <c r="D4043" s="188"/>
      <c r="E4043" s="188"/>
    </row>
    <row r="4044" spans="4:5">
      <c r="D4044" s="188"/>
      <c r="E4044" s="188"/>
    </row>
    <row r="4045" spans="4:5">
      <c r="D4045" s="188"/>
      <c r="E4045" s="188"/>
    </row>
    <row r="4046" spans="4:5">
      <c r="D4046" s="188"/>
      <c r="E4046" s="188"/>
    </row>
    <row r="4047" spans="4:5">
      <c r="D4047" s="188"/>
      <c r="E4047" s="188"/>
    </row>
    <row r="4048" spans="4:5">
      <c r="D4048" s="188"/>
      <c r="E4048" s="188"/>
    </row>
    <row r="4049" spans="4:5">
      <c r="D4049" s="188"/>
      <c r="E4049" s="188"/>
    </row>
    <row r="4050" spans="4:5">
      <c r="D4050" s="188"/>
      <c r="E4050" s="188"/>
    </row>
    <row r="4051" spans="4:5">
      <c r="D4051" s="188"/>
      <c r="E4051" s="188"/>
    </row>
    <row r="4052" spans="4:5">
      <c r="D4052" s="188"/>
      <c r="E4052" s="188"/>
    </row>
    <row r="4053" spans="4:5">
      <c r="D4053" s="188"/>
      <c r="E4053" s="188"/>
    </row>
    <row r="4054" spans="4:5">
      <c r="D4054" s="188"/>
      <c r="E4054" s="188"/>
    </row>
    <row r="4055" spans="4:5">
      <c r="D4055" s="188"/>
      <c r="E4055" s="188"/>
    </row>
    <row r="4056" spans="4:5">
      <c r="D4056" s="188"/>
      <c r="E4056" s="188"/>
    </row>
    <row r="4057" spans="4:5">
      <c r="D4057" s="188"/>
      <c r="E4057" s="188"/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DC1D-2AE9-4722-AAB3-502DA01EC846}">
  <dimension ref="A1:I25"/>
  <sheetViews>
    <sheetView workbookViewId="0">
      <selection activeCell="K20" sqref="K20"/>
    </sheetView>
  </sheetViews>
  <sheetFormatPr baseColWidth="10" defaultColWidth="11.5" defaultRowHeight="14"/>
  <cols>
    <col min="1" max="1" width="5.1640625" style="265" customWidth="1"/>
    <col min="2" max="2" width="11.1640625" style="265" customWidth="1"/>
    <col min="3" max="3" width="31.83203125" style="265" customWidth="1"/>
    <col min="4" max="4" width="14.1640625" style="265" customWidth="1"/>
    <col min="5" max="5" width="11.5" style="265"/>
    <col min="6" max="6" width="9.6640625" style="265" customWidth="1"/>
    <col min="7" max="7" width="30.5" style="265" customWidth="1"/>
    <col min="8" max="8" width="13" style="265" customWidth="1"/>
    <col min="9" max="256" width="11.5" style="265"/>
    <col min="257" max="257" width="5.1640625" style="265" customWidth="1"/>
    <col min="258" max="258" width="11.1640625" style="265" customWidth="1"/>
    <col min="259" max="259" width="31.83203125" style="265" customWidth="1"/>
    <col min="260" max="260" width="14.1640625" style="265" customWidth="1"/>
    <col min="261" max="261" width="11.5" style="265"/>
    <col min="262" max="262" width="9.6640625" style="265" customWidth="1"/>
    <col min="263" max="263" width="30.5" style="265" customWidth="1"/>
    <col min="264" max="264" width="13" style="265" customWidth="1"/>
    <col min="265" max="512" width="11.5" style="265"/>
    <col min="513" max="513" width="5.1640625" style="265" customWidth="1"/>
    <col min="514" max="514" width="11.1640625" style="265" customWidth="1"/>
    <col min="515" max="515" width="31.83203125" style="265" customWidth="1"/>
    <col min="516" max="516" width="14.1640625" style="265" customWidth="1"/>
    <col min="517" max="517" width="11.5" style="265"/>
    <col min="518" max="518" width="9.6640625" style="265" customWidth="1"/>
    <col min="519" max="519" width="30.5" style="265" customWidth="1"/>
    <col min="520" max="520" width="13" style="265" customWidth="1"/>
    <col min="521" max="768" width="11.5" style="265"/>
    <col min="769" max="769" width="5.1640625" style="265" customWidth="1"/>
    <col min="770" max="770" width="11.1640625" style="265" customWidth="1"/>
    <col min="771" max="771" width="31.83203125" style="265" customWidth="1"/>
    <col min="772" max="772" width="14.1640625" style="265" customWidth="1"/>
    <col min="773" max="773" width="11.5" style="265"/>
    <col min="774" max="774" width="9.6640625" style="265" customWidth="1"/>
    <col min="775" max="775" width="30.5" style="265" customWidth="1"/>
    <col min="776" max="776" width="13" style="265" customWidth="1"/>
    <col min="777" max="1024" width="11.5" style="265"/>
    <col min="1025" max="1025" width="5.1640625" style="265" customWidth="1"/>
    <col min="1026" max="1026" width="11.1640625" style="265" customWidth="1"/>
    <col min="1027" max="1027" width="31.83203125" style="265" customWidth="1"/>
    <col min="1028" max="1028" width="14.1640625" style="265" customWidth="1"/>
    <col min="1029" max="1029" width="11.5" style="265"/>
    <col min="1030" max="1030" width="9.6640625" style="265" customWidth="1"/>
    <col min="1031" max="1031" width="30.5" style="265" customWidth="1"/>
    <col min="1032" max="1032" width="13" style="265" customWidth="1"/>
    <col min="1033" max="1280" width="11.5" style="265"/>
    <col min="1281" max="1281" width="5.1640625" style="265" customWidth="1"/>
    <col min="1282" max="1282" width="11.1640625" style="265" customWidth="1"/>
    <col min="1283" max="1283" width="31.83203125" style="265" customWidth="1"/>
    <col min="1284" max="1284" width="14.1640625" style="265" customWidth="1"/>
    <col min="1285" max="1285" width="11.5" style="265"/>
    <col min="1286" max="1286" width="9.6640625" style="265" customWidth="1"/>
    <col min="1287" max="1287" width="30.5" style="265" customWidth="1"/>
    <col min="1288" max="1288" width="13" style="265" customWidth="1"/>
    <col min="1289" max="1536" width="11.5" style="265"/>
    <col min="1537" max="1537" width="5.1640625" style="265" customWidth="1"/>
    <col min="1538" max="1538" width="11.1640625" style="265" customWidth="1"/>
    <col min="1539" max="1539" width="31.83203125" style="265" customWidth="1"/>
    <col min="1540" max="1540" width="14.1640625" style="265" customWidth="1"/>
    <col min="1541" max="1541" width="11.5" style="265"/>
    <col min="1542" max="1542" width="9.6640625" style="265" customWidth="1"/>
    <col min="1543" max="1543" width="30.5" style="265" customWidth="1"/>
    <col min="1544" max="1544" width="13" style="265" customWidth="1"/>
    <col min="1545" max="1792" width="11.5" style="265"/>
    <col min="1793" max="1793" width="5.1640625" style="265" customWidth="1"/>
    <col min="1794" max="1794" width="11.1640625" style="265" customWidth="1"/>
    <col min="1795" max="1795" width="31.83203125" style="265" customWidth="1"/>
    <col min="1796" max="1796" width="14.1640625" style="265" customWidth="1"/>
    <col min="1797" max="1797" width="11.5" style="265"/>
    <col min="1798" max="1798" width="9.6640625" style="265" customWidth="1"/>
    <col min="1799" max="1799" width="30.5" style="265" customWidth="1"/>
    <col min="1800" max="1800" width="13" style="265" customWidth="1"/>
    <col min="1801" max="2048" width="11.5" style="265"/>
    <col min="2049" max="2049" width="5.1640625" style="265" customWidth="1"/>
    <col min="2050" max="2050" width="11.1640625" style="265" customWidth="1"/>
    <col min="2051" max="2051" width="31.83203125" style="265" customWidth="1"/>
    <col min="2052" max="2052" width="14.1640625" style="265" customWidth="1"/>
    <col min="2053" max="2053" width="11.5" style="265"/>
    <col min="2054" max="2054" width="9.6640625" style="265" customWidth="1"/>
    <col min="2055" max="2055" width="30.5" style="265" customWidth="1"/>
    <col min="2056" max="2056" width="13" style="265" customWidth="1"/>
    <col min="2057" max="2304" width="11.5" style="265"/>
    <col min="2305" max="2305" width="5.1640625" style="265" customWidth="1"/>
    <col min="2306" max="2306" width="11.1640625" style="265" customWidth="1"/>
    <col min="2307" max="2307" width="31.83203125" style="265" customWidth="1"/>
    <col min="2308" max="2308" width="14.1640625" style="265" customWidth="1"/>
    <col min="2309" max="2309" width="11.5" style="265"/>
    <col min="2310" max="2310" width="9.6640625" style="265" customWidth="1"/>
    <col min="2311" max="2311" width="30.5" style="265" customWidth="1"/>
    <col min="2312" max="2312" width="13" style="265" customWidth="1"/>
    <col min="2313" max="2560" width="11.5" style="265"/>
    <col min="2561" max="2561" width="5.1640625" style="265" customWidth="1"/>
    <col min="2562" max="2562" width="11.1640625" style="265" customWidth="1"/>
    <col min="2563" max="2563" width="31.83203125" style="265" customWidth="1"/>
    <col min="2564" max="2564" width="14.1640625" style="265" customWidth="1"/>
    <col min="2565" max="2565" width="11.5" style="265"/>
    <col min="2566" max="2566" width="9.6640625" style="265" customWidth="1"/>
    <col min="2567" max="2567" width="30.5" style="265" customWidth="1"/>
    <col min="2568" max="2568" width="13" style="265" customWidth="1"/>
    <col min="2569" max="2816" width="11.5" style="265"/>
    <col min="2817" max="2817" width="5.1640625" style="265" customWidth="1"/>
    <col min="2818" max="2818" width="11.1640625" style="265" customWidth="1"/>
    <col min="2819" max="2819" width="31.83203125" style="265" customWidth="1"/>
    <col min="2820" max="2820" width="14.1640625" style="265" customWidth="1"/>
    <col min="2821" max="2821" width="11.5" style="265"/>
    <col min="2822" max="2822" width="9.6640625" style="265" customWidth="1"/>
    <col min="2823" max="2823" width="30.5" style="265" customWidth="1"/>
    <col min="2824" max="2824" width="13" style="265" customWidth="1"/>
    <col min="2825" max="3072" width="11.5" style="265"/>
    <col min="3073" max="3073" width="5.1640625" style="265" customWidth="1"/>
    <col min="3074" max="3074" width="11.1640625" style="265" customWidth="1"/>
    <col min="3075" max="3075" width="31.83203125" style="265" customWidth="1"/>
    <col min="3076" max="3076" width="14.1640625" style="265" customWidth="1"/>
    <col min="3077" max="3077" width="11.5" style="265"/>
    <col min="3078" max="3078" width="9.6640625" style="265" customWidth="1"/>
    <col min="3079" max="3079" width="30.5" style="265" customWidth="1"/>
    <col min="3080" max="3080" width="13" style="265" customWidth="1"/>
    <col min="3081" max="3328" width="11.5" style="265"/>
    <col min="3329" max="3329" width="5.1640625" style="265" customWidth="1"/>
    <col min="3330" max="3330" width="11.1640625" style="265" customWidth="1"/>
    <col min="3331" max="3331" width="31.83203125" style="265" customWidth="1"/>
    <col min="3332" max="3332" width="14.1640625" style="265" customWidth="1"/>
    <col min="3333" max="3333" width="11.5" style="265"/>
    <col min="3334" max="3334" width="9.6640625" style="265" customWidth="1"/>
    <col min="3335" max="3335" width="30.5" style="265" customWidth="1"/>
    <col min="3336" max="3336" width="13" style="265" customWidth="1"/>
    <col min="3337" max="3584" width="11.5" style="265"/>
    <col min="3585" max="3585" width="5.1640625" style="265" customWidth="1"/>
    <col min="3586" max="3586" width="11.1640625" style="265" customWidth="1"/>
    <col min="3587" max="3587" width="31.83203125" style="265" customWidth="1"/>
    <col min="3588" max="3588" width="14.1640625" style="265" customWidth="1"/>
    <col min="3589" max="3589" width="11.5" style="265"/>
    <col min="3590" max="3590" width="9.6640625" style="265" customWidth="1"/>
    <col min="3591" max="3591" width="30.5" style="265" customWidth="1"/>
    <col min="3592" max="3592" width="13" style="265" customWidth="1"/>
    <col min="3593" max="3840" width="11.5" style="265"/>
    <col min="3841" max="3841" width="5.1640625" style="265" customWidth="1"/>
    <col min="3842" max="3842" width="11.1640625" style="265" customWidth="1"/>
    <col min="3843" max="3843" width="31.83203125" style="265" customWidth="1"/>
    <col min="3844" max="3844" width="14.1640625" style="265" customWidth="1"/>
    <col min="3845" max="3845" width="11.5" style="265"/>
    <col min="3846" max="3846" width="9.6640625" style="265" customWidth="1"/>
    <col min="3847" max="3847" width="30.5" style="265" customWidth="1"/>
    <col min="3848" max="3848" width="13" style="265" customWidth="1"/>
    <col min="3849" max="4096" width="11.5" style="265"/>
    <col min="4097" max="4097" width="5.1640625" style="265" customWidth="1"/>
    <col min="4098" max="4098" width="11.1640625" style="265" customWidth="1"/>
    <col min="4099" max="4099" width="31.83203125" style="265" customWidth="1"/>
    <col min="4100" max="4100" width="14.1640625" style="265" customWidth="1"/>
    <col min="4101" max="4101" width="11.5" style="265"/>
    <col min="4102" max="4102" width="9.6640625" style="265" customWidth="1"/>
    <col min="4103" max="4103" width="30.5" style="265" customWidth="1"/>
    <col min="4104" max="4104" width="13" style="265" customWidth="1"/>
    <col min="4105" max="4352" width="11.5" style="265"/>
    <col min="4353" max="4353" width="5.1640625" style="265" customWidth="1"/>
    <col min="4354" max="4354" width="11.1640625" style="265" customWidth="1"/>
    <col min="4355" max="4355" width="31.83203125" style="265" customWidth="1"/>
    <col min="4356" max="4356" width="14.1640625" style="265" customWidth="1"/>
    <col min="4357" max="4357" width="11.5" style="265"/>
    <col min="4358" max="4358" width="9.6640625" style="265" customWidth="1"/>
    <col min="4359" max="4359" width="30.5" style="265" customWidth="1"/>
    <col min="4360" max="4360" width="13" style="265" customWidth="1"/>
    <col min="4361" max="4608" width="11.5" style="265"/>
    <col min="4609" max="4609" width="5.1640625" style="265" customWidth="1"/>
    <col min="4610" max="4610" width="11.1640625" style="265" customWidth="1"/>
    <col min="4611" max="4611" width="31.83203125" style="265" customWidth="1"/>
    <col min="4612" max="4612" width="14.1640625" style="265" customWidth="1"/>
    <col min="4613" max="4613" width="11.5" style="265"/>
    <col min="4614" max="4614" width="9.6640625" style="265" customWidth="1"/>
    <col min="4615" max="4615" width="30.5" style="265" customWidth="1"/>
    <col min="4616" max="4616" width="13" style="265" customWidth="1"/>
    <col min="4617" max="4864" width="11.5" style="265"/>
    <col min="4865" max="4865" width="5.1640625" style="265" customWidth="1"/>
    <col min="4866" max="4866" width="11.1640625" style="265" customWidth="1"/>
    <col min="4867" max="4867" width="31.83203125" style="265" customWidth="1"/>
    <col min="4868" max="4868" width="14.1640625" style="265" customWidth="1"/>
    <col min="4869" max="4869" width="11.5" style="265"/>
    <col min="4870" max="4870" width="9.6640625" style="265" customWidth="1"/>
    <col min="4871" max="4871" width="30.5" style="265" customWidth="1"/>
    <col min="4872" max="4872" width="13" style="265" customWidth="1"/>
    <col min="4873" max="5120" width="11.5" style="265"/>
    <col min="5121" max="5121" width="5.1640625" style="265" customWidth="1"/>
    <col min="5122" max="5122" width="11.1640625" style="265" customWidth="1"/>
    <col min="5123" max="5123" width="31.83203125" style="265" customWidth="1"/>
    <col min="5124" max="5124" width="14.1640625" style="265" customWidth="1"/>
    <col min="5125" max="5125" width="11.5" style="265"/>
    <col min="5126" max="5126" width="9.6640625" style="265" customWidth="1"/>
    <col min="5127" max="5127" width="30.5" style="265" customWidth="1"/>
    <col min="5128" max="5128" width="13" style="265" customWidth="1"/>
    <col min="5129" max="5376" width="11.5" style="265"/>
    <col min="5377" max="5377" width="5.1640625" style="265" customWidth="1"/>
    <col min="5378" max="5378" width="11.1640625" style="265" customWidth="1"/>
    <col min="5379" max="5379" width="31.83203125" style="265" customWidth="1"/>
    <col min="5380" max="5380" width="14.1640625" style="265" customWidth="1"/>
    <col min="5381" max="5381" width="11.5" style="265"/>
    <col min="5382" max="5382" width="9.6640625" style="265" customWidth="1"/>
    <col min="5383" max="5383" width="30.5" style="265" customWidth="1"/>
    <col min="5384" max="5384" width="13" style="265" customWidth="1"/>
    <col min="5385" max="5632" width="11.5" style="265"/>
    <col min="5633" max="5633" width="5.1640625" style="265" customWidth="1"/>
    <col min="5634" max="5634" width="11.1640625" style="265" customWidth="1"/>
    <col min="5635" max="5635" width="31.83203125" style="265" customWidth="1"/>
    <col min="5636" max="5636" width="14.1640625" style="265" customWidth="1"/>
    <col min="5637" max="5637" width="11.5" style="265"/>
    <col min="5638" max="5638" width="9.6640625" style="265" customWidth="1"/>
    <col min="5639" max="5639" width="30.5" style="265" customWidth="1"/>
    <col min="5640" max="5640" width="13" style="265" customWidth="1"/>
    <col min="5641" max="5888" width="11.5" style="265"/>
    <col min="5889" max="5889" width="5.1640625" style="265" customWidth="1"/>
    <col min="5890" max="5890" width="11.1640625" style="265" customWidth="1"/>
    <col min="5891" max="5891" width="31.83203125" style="265" customWidth="1"/>
    <col min="5892" max="5892" width="14.1640625" style="265" customWidth="1"/>
    <col min="5893" max="5893" width="11.5" style="265"/>
    <col min="5894" max="5894" width="9.6640625" style="265" customWidth="1"/>
    <col min="5895" max="5895" width="30.5" style="265" customWidth="1"/>
    <col min="5896" max="5896" width="13" style="265" customWidth="1"/>
    <col min="5897" max="6144" width="11.5" style="265"/>
    <col min="6145" max="6145" width="5.1640625" style="265" customWidth="1"/>
    <col min="6146" max="6146" width="11.1640625" style="265" customWidth="1"/>
    <col min="6147" max="6147" width="31.83203125" style="265" customWidth="1"/>
    <col min="6148" max="6148" width="14.1640625" style="265" customWidth="1"/>
    <col min="6149" max="6149" width="11.5" style="265"/>
    <col min="6150" max="6150" width="9.6640625" style="265" customWidth="1"/>
    <col min="6151" max="6151" width="30.5" style="265" customWidth="1"/>
    <col min="6152" max="6152" width="13" style="265" customWidth="1"/>
    <col min="6153" max="6400" width="11.5" style="265"/>
    <col min="6401" max="6401" width="5.1640625" style="265" customWidth="1"/>
    <col min="6402" max="6402" width="11.1640625" style="265" customWidth="1"/>
    <col min="6403" max="6403" width="31.83203125" style="265" customWidth="1"/>
    <col min="6404" max="6404" width="14.1640625" style="265" customWidth="1"/>
    <col min="6405" max="6405" width="11.5" style="265"/>
    <col min="6406" max="6406" width="9.6640625" style="265" customWidth="1"/>
    <col min="6407" max="6407" width="30.5" style="265" customWidth="1"/>
    <col min="6408" max="6408" width="13" style="265" customWidth="1"/>
    <col min="6409" max="6656" width="11.5" style="265"/>
    <col min="6657" max="6657" width="5.1640625" style="265" customWidth="1"/>
    <col min="6658" max="6658" width="11.1640625" style="265" customWidth="1"/>
    <col min="6659" max="6659" width="31.83203125" style="265" customWidth="1"/>
    <col min="6660" max="6660" width="14.1640625" style="265" customWidth="1"/>
    <col min="6661" max="6661" width="11.5" style="265"/>
    <col min="6662" max="6662" width="9.6640625" style="265" customWidth="1"/>
    <col min="6663" max="6663" width="30.5" style="265" customWidth="1"/>
    <col min="6664" max="6664" width="13" style="265" customWidth="1"/>
    <col min="6665" max="6912" width="11.5" style="265"/>
    <col min="6913" max="6913" width="5.1640625" style="265" customWidth="1"/>
    <col min="6914" max="6914" width="11.1640625" style="265" customWidth="1"/>
    <col min="6915" max="6915" width="31.83203125" style="265" customWidth="1"/>
    <col min="6916" max="6916" width="14.1640625" style="265" customWidth="1"/>
    <col min="6917" max="6917" width="11.5" style="265"/>
    <col min="6918" max="6918" width="9.6640625" style="265" customWidth="1"/>
    <col min="6919" max="6919" width="30.5" style="265" customWidth="1"/>
    <col min="6920" max="6920" width="13" style="265" customWidth="1"/>
    <col min="6921" max="7168" width="11.5" style="265"/>
    <col min="7169" max="7169" width="5.1640625" style="265" customWidth="1"/>
    <col min="7170" max="7170" width="11.1640625" style="265" customWidth="1"/>
    <col min="7171" max="7171" width="31.83203125" style="265" customWidth="1"/>
    <col min="7172" max="7172" width="14.1640625" style="265" customWidth="1"/>
    <col min="7173" max="7173" width="11.5" style="265"/>
    <col min="7174" max="7174" width="9.6640625" style="265" customWidth="1"/>
    <col min="7175" max="7175" width="30.5" style="265" customWidth="1"/>
    <col min="7176" max="7176" width="13" style="265" customWidth="1"/>
    <col min="7177" max="7424" width="11.5" style="265"/>
    <col min="7425" max="7425" width="5.1640625" style="265" customWidth="1"/>
    <col min="7426" max="7426" width="11.1640625" style="265" customWidth="1"/>
    <col min="7427" max="7427" width="31.83203125" style="265" customWidth="1"/>
    <col min="7428" max="7428" width="14.1640625" style="265" customWidth="1"/>
    <col min="7429" max="7429" width="11.5" style="265"/>
    <col min="7430" max="7430" width="9.6640625" style="265" customWidth="1"/>
    <col min="7431" max="7431" width="30.5" style="265" customWidth="1"/>
    <col min="7432" max="7432" width="13" style="265" customWidth="1"/>
    <col min="7433" max="7680" width="11.5" style="265"/>
    <col min="7681" max="7681" width="5.1640625" style="265" customWidth="1"/>
    <col min="7682" max="7682" width="11.1640625" style="265" customWidth="1"/>
    <col min="7683" max="7683" width="31.83203125" style="265" customWidth="1"/>
    <col min="7684" max="7684" width="14.1640625" style="265" customWidth="1"/>
    <col min="7685" max="7685" width="11.5" style="265"/>
    <col min="7686" max="7686" width="9.6640625" style="265" customWidth="1"/>
    <col min="7687" max="7687" width="30.5" style="265" customWidth="1"/>
    <col min="7688" max="7688" width="13" style="265" customWidth="1"/>
    <col min="7689" max="7936" width="11.5" style="265"/>
    <col min="7937" max="7937" width="5.1640625" style="265" customWidth="1"/>
    <col min="7938" max="7938" width="11.1640625" style="265" customWidth="1"/>
    <col min="7939" max="7939" width="31.83203125" style="265" customWidth="1"/>
    <col min="7940" max="7940" width="14.1640625" style="265" customWidth="1"/>
    <col min="7941" max="7941" width="11.5" style="265"/>
    <col min="7942" max="7942" width="9.6640625" style="265" customWidth="1"/>
    <col min="7943" max="7943" width="30.5" style="265" customWidth="1"/>
    <col min="7944" max="7944" width="13" style="265" customWidth="1"/>
    <col min="7945" max="8192" width="11.5" style="265"/>
    <col min="8193" max="8193" width="5.1640625" style="265" customWidth="1"/>
    <col min="8194" max="8194" width="11.1640625" style="265" customWidth="1"/>
    <col min="8195" max="8195" width="31.83203125" style="265" customWidth="1"/>
    <col min="8196" max="8196" width="14.1640625" style="265" customWidth="1"/>
    <col min="8197" max="8197" width="11.5" style="265"/>
    <col min="8198" max="8198" width="9.6640625" style="265" customWidth="1"/>
    <col min="8199" max="8199" width="30.5" style="265" customWidth="1"/>
    <col min="8200" max="8200" width="13" style="265" customWidth="1"/>
    <col min="8201" max="8448" width="11.5" style="265"/>
    <col min="8449" max="8449" width="5.1640625" style="265" customWidth="1"/>
    <col min="8450" max="8450" width="11.1640625" style="265" customWidth="1"/>
    <col min="8451" max="8451" width="31.83203125" style="265" customWidth="1"/>
    <col min="8452" max="8452" width="14.1640625" style="265" customWidth="1"/>
    <col min="8453" max="8453" width="11.5" style="265"/>
    <col min="8454" max="8454" width="9.6640625" style="265" customWidth="1"/>
    <col min="8455" max="8455" width="30.5" style="265" customWidth="1"/>
    <col min="8456" max="8456" width="13" style="265" customWidth="1"/>
    <col min="8457" max="8704" width="11.5" style="265"/>
    <col min="8705" max="8705" width="5.1640625" style="265" customWidth="1"/>
    <col min="8706" max="8706" width="11.1640625" style="265" customWidth="1"/>
    <col min="8707" max="8707" width="31.83203125" style="265" customWidth="1"/>
    <col min="8708" max="8708" width="14.1640625" style="265" customWidth="1"/>
    <col min="8709" max="8709" width="11.5" style="265"/>
    <col min="8710" max="8710" width="9.6640625" style="265" customWidth="1"/>
    <col min="8711" max="8711" width="30.5" style="265" customWidth="1"/>
    <col min="8712" max="8712" width="13" style="265" customWidth="1"/>
    <col min="8713" max="8960" width="11.5" style="265"/>
    <col min="8961" max="8961" width="5.1640625" style="265" customWidth="1"/>
    <col min="8962" max="8962" width="11.1640625" style="265" customWidth="1"/>
    <col min="8963" max="8963" width="31.83203125" style="265" customWidth="1"/>
    <col min="8964" max="8964" width="14.1640625" style="265" customWidth="1"/>
    <col min="8965" max="8965" width="11.5" style="265"/>
    <col min="8966" max="8966" width="9.6640625" style="265" customWidth="1"/>
    <col min="8967" max="8967" width="30.5" style="265" customWidth="1"/>
    <col min="8968" max="8968" width="13" style="265" customWidth="1"/>
    <col min="8969" max="9216" width="11.5" style="265"/>
    <col min="9217" max="9217" width="5.1640625" style="265" customWidth="1"/>
    <col min="9218" max="9218" width="11.1640625" style="265" customWidth="1"/>
    <col min="9219" max="9219" width="31.83203125" style="265" customWidth="1"/>
    <col min="9220" max="9220" width="14.1640625" style="265" customWidth="1"/>
    <col min="9221" max="9221" width="11.5" style="265"/>
    <col min="9222" max="9222" width="9.6640625" style="265" customWidth="1"/>
    <col min="9223" max="9223" width="30.5" style="265" customWidth="1"/>
    <col min="9224" max="9224" width="13" style="265" customWidth="1"/>
    <col min="9225" max="9472" width="11.5" style="265"/>
    <col min="9473" max="9473" width="5.1640625" style="265" customWidth="1"/>
    <col min="9474" max="9474" width="11.1640625" style="265" customWidth="1"/>
    <col min="9475" max="9475" width="31.83203125" style="265" customWidth="1"/>
    <col min="9476" max="9476" width="14.1640625" style="265" customWidth="1"/>
    <col min="9477" max="9477" width="11.5" style="265"/>
    <col min="9478" max="9478" width="9.6640625" style="265" customWidth="1"/>
    <col min="9479" max="9479" width="30.5" style="265" customWidth="1"/>
    <col min="9480" max="9480" width="13" style="265" customWidth="1"/>
    <col min="9481" max="9728" width="11.5" style="265"/>
    <col min="9729" max="9729" width="5.1640625" style="265" customWidth="1"/>
    <col min="9730" max="9730" width="11.1640625" style="265" customWidth="1"/>
    <col min="9731" max="9731" width="31.83203125" style="265" customWidth="1"/>
    <col min="9732" max="9732" width="14.1640625" style="265" customWidth="1"/>
    <col min="9733" max="9733" width="11.5" style="265"/>
    <col min="9734" max="9734" width="9.6640625" style="265" customWidth="1"/>
    <col min="9735" max="9735" width="30.5" style="265" customWidth="1"/>
    <col min="9736" max="9736" width="13" style="265" customWidth="1"/>
    <col min="9737" max="9984" width="11.5" style="265"/>
    <col min="9985" max="9985" width="5.1640625" style="265" customWidth="1"/>
    <col min="9986" max="9986" width="11.1640625" style="265" customWidth="1"/>
    <col min="9987" max="9987" width="31.83203125" style="265" customWidth="1"/>
    <col min="9988" max="9988" width="14.1640625" style="265" customWidth="1"/>
    <col min="9989" max="9989" width="11.5" style="265"/>
    <col min="9990" max="9990" width="9.6640625" style="265" customWidth="1"/>
    <col min="9991" max="9991" width="30.5" style="265" customWidth="1"/>
    <col min="9992" max="9992" width="13" style="265" customWidth="1"/>
    <col min="9993" max="10240" width="11.5" style="265"/>
    <col min="10241" max="10241" width="5.1640625" style="265" customWidth="1"/>
    <col min="10242" max="10242" width="11.1640625" style="265" customWidth="1"/>
    <col min="10243" max="10243" width="31.83203125" style="265" customWidth="1"/>
    <col min="10244" max="10244" width="14.1640625" style="265" customWidth="1"/>
    <col min="10245" max="10245" width="11.5" style="265"/>
    <col min="10246" max="10246" width="9.6640625" style="265" customWidth="1"/>
    <col min="10247" max="10247" width="30.5" style="265" customWidth="1"/>
    <col min="10248" max="10248" width="13" style="265" customWidth="1"/>
    <col min="10249" max="10496" width="11.5" style="265"/>
    <col min="10497" max="10497" width="5.1640625" style="265" customWidth="1"/>
    <col min="10498" max="10498" width="11.1640625" style="265" customWidth="1"/>
    <col min="10499" max="10499" width="31.83203125" style="265" customWidth="1"/>
    <col min="10500" max="10500" width="14.1640625" style="265" customWidth="1"/>
    <col min="10501" max="10501" width="11.5" style="265"/>
    <col min="10502" max="10502" width="9.6640625" style="265" customWidth="1"/>
    <col min="10503" max="10503" width="30.5" style="265" customWidth="1"/>
    <col min="10504" max="10504" width="13" style="265" customWidth="1"/>
    <col min="10505" max="10752" width="11.5" style="265"/>
    <col min="10753" max="10753" width="5.1640625" style="265" customWidth="1"/>
    <col min="10754" max="10754" width="11.1640625" style="265" customWidth="1"/>
    <col min="10755" max="10755" width="31.83203125" style="265" customWidth="1"/>
    <col min="10756" max="10756" width="14.1640625" style="265" customWidth="1"/>
    <col min="10757" max="10757" width="11.5" style="265"/>
    <col min="10758" max="10758" width="9.6640625" style="265" customWidth="1"/>
    <col min="10759" max="10759" width="30.5" style="265" customWidth="1"/>
    <col min="10760" max="10760" width="13" style="265" customWidth="1"/>
    <col min="10761" max="11008" width="11.5" style="265"/>
    <col min="11009" max="11009" width="5.1640625" style="265" customWidth="1"/>
    <col min="11010" max="11010" width="11.1640625" style="265" customWidth="1"/>
    <col min="11011" max="11011" width="31.83203125" style="265" customWidth="1"/>
    <col min="11012" max="11012" width="14.1640625" style="265" customWidth="1"/>
    <col min="11013" max="11013" width="11.5" style="265"/>
    <col min="11014" max="11014" width="9.6640625" style="265" customWidth="1"/>
    <col min="11015" max="11015" width="30.5" style="265" customWidth="1"/>
    <col min="11016" max="11016" width="13" style="265" customWidth="1"/>
    <col min="11017" max="11264" width="11.5" style="265"/>
    <col min="11265" max="11265" width="5.1640625" style="265" customWidth="1"/>
    <col min="11266" max="11266" width="11.1640625" style="265" customWidth="1"/>
    <col min="11267" max="11267" width="31.83203125" style="265" customWidth="1"/>
    <col min="11268" max="11268" width="14.1640625" style="265" customWidth="1"/>
    <col min="11269" max="11269" width="11.5" style="265"/>
    <col min="11270" max="11270" width="9.6640625" style="265" customWidth="1"/>
    <col min="11271" max="11271" width="30.5" style="265" customWidth="1"/>
    <col min="11272" max="11272" width="13" style="265" customWidth="1"/>
    <col min="11273" max="11520" width="11.5" style="265"/>
    <col min="11521" max="11521" width="5.1640625" style="265" customWidth="1"/>
    <col min="11522" max="11522" width="11.1640625" style="265" customWidth="1"/>
    <col min="11523" max="11523" width="31.83203125" style="265" customWidth="1"/>
    <col min="11524" max="11524" width="14.1640625" style="265" customWidth="1"/>
    <col min="11525" max="11525" width="11.5" style="265"/>
    <col min="11526" max="11526" width="9.6640625" style="265" customWidth="1"/>
    <col min="11527" max="11527" width="30.5" style="265" customWidth="1"/>
    <col min="11528" max="11528" width="13" style="265" customWidth="1"/>
    <col min="11529" max="11776" width="11.5" style="265"/>
    <col min="11777" max="11777" width="5.1640625" style="265" customWidth="1"/>
    <col min="11778" max="11778" width="11.1640625" style="265" customWidth="1"/>
    <col min="11779" max="11779" width="31.83203125" style="265" customWidth="1"/>
    <col min="11780" max="11780" width="14.1640625" style="265" customWidth="1"/>
    <col min="11781" max="11781" width="11.5" style="265"/>
    <col min="11782" max="11782" width="9.6640625" style="265" customWidth="1"/>
    <col min="11783" max="11783" width="30.5" style="265" customWidth="1"/>
    <col min="11784" max="11784" width="13" style="265" customWidth="1"/>
    <col min="11785" max="12032" width="11.5" style="265"/>
    <col min="12033" max="12033" width="5.1640625" style="265" customWidth="1"/>
    <col min="12034" max="12034" width="11.1640625" style="265" customWidth="1"/>
    <col min="12035" max="12035" width="31.83203125" style="265" customWidth="1"/>
    <col min="12036" max="12036" width="14.1640625" style="265" customWidth="1"/>
    <col min="12037" max="12037" width="11.5" style="265"/>
    <col min="12038" max="12038" width="9.6640625" style="265" customWidth="1"/>
    <col min="12039" max="12039" width="30.5" style="265" customWidth="1"/>
    <col min="12040" max="12040" width="13" style="265" customWidth="1"/>
    <col min="12041" max="12288" width="11.5" style="265"/>
    <col min="12289" max="12289" width="5.1640625" style="265" customWidth="1"/>
    <col min="12290" max="12290" width="11.1640625" style="265" customWidth="1"/>
    <col min="12291" max="12291" width="31.83203125" style="265" customWidth="1"/>
    <col min="12292" max="12292" width="14.1640625" style="265" customWidth="1"/>
    <col min="12293" max="12293" width="11.5" style="265"/>
    <col min="12294" max="12294" width="9.6640625" style="265" customWidth="1"/>
    <col min="12295" max="12295" width="30.5" style="265" customWidth="1"/>
    <col min="12296" max="12296" width="13" style="265" customWidth="1"/>
    <col min="12297" max="12544" width="11.5" style="265"/>
    <col min="12545" max="12545" width="5.1640625" style="265" customWidth="1"/>
    <col min="12546" max="12546" width="11.1640625" style="265" customWidth="1"/>
    <col min="12547" max="12547" width="31.83203125" style="265" customWidth="1"/>
    <col min="12548" max="12548" width="14.1640625" style="265" customWidth="1"/>
    <col min="12549" max="12549" width="11.5" style="265"/>
    <col min="12550" max="12550" width="9.6640625" style="265" customWidth="1"/>
    <col min="12551" max="12551" width="30.5" style="265" customWidth="1"/>
    <col min="12552" max="12552" width="13" style="265" customWidth="1"/>
    <col min="12553" max="12800" width="11.5" style="265"/>
    <col min="12801" max="12801" width="5.1640625" style="265" customWidth="1"/>
    <col min="12802" max="12802" width="11.1640625" style="265" customWidth="1"/>
    <col min="12803" max="12803" width="31.83203125" style="265" customWidth="1"/>
    <col min="12804" max="12804" width="14.1640625" style="265" customWidth="1"/>
    <col min="12805" max="12805" width="11.5" style="265"/>
    <col min="12806" max="12806" width="9.6640625" style="265" customWidth="1"/>
    <col min="12807" max="12807" width="30.5" style="265" customWidth="1"/>
    <col min="12808" max="12808" width="13" style="265" customWidth="1"/>
    <col min="12809" max="13056" width="11.5" style="265"/>
    <col min="13057" max="13057" width="5.1640625" style="265" customWidth="1"/>
    <col min="13058" max="13058" width="11.1640625" style="265" customWidth="1"/>
    <col min="13059" max="13059" width="31.83203125" style="265" customWidth="1"/>
    <col min="13060" max="13060" width="14.1640625" style="265" customWidth="1"/>
    <col min="13061" max="13061" width="11.5" style="265"/>
    <col min="13062" max="13062" width="9.6640625" style="265" customWidth="1"/>
    <col min="13063" max="13063" width="30.5" style="265" customWidth="1"/>
    <col min="13064" max="13064" width="13" style="265" customWidth="1"/>
    <col min="13065" max="13312" width="11.5" style="265"/>
    <col min="13313" max="13313" width="5.1640625" style="265" customWidth="1"/>
    <col min="13314" max="13314" width="11.1640625" style="265" customWidth="1"/>
    <col min="13315" max="13315" width="31.83203125" style="265" customWidth="1"/>
    <col min="13316" max="13316" width="14.1640625" style="265" customWidth="1"/>
    <col min="13317" max="13317" width="11.5" style="265"/>
    <col min="13318" max="13318" width="9.6640625" style="265" customWidth="1"/>
    <col min="13319" max="13319" width="30.5" style="265" customWidth="1"/>
    <col min="13320" max="13320" width="13" style="265" customWidth="1"/>
    <col min="13321" max="13568" width="11.5" style="265"/>
    <col min="13569" max="13569" width="5.1640625" style="265" customWidth="1"/>
    <col min="13570" max="13570" width="11.1640625" style="265" customWidth="1"/>
    <col min="13571" max="13571" width="31.83203125" style="265" customWidth="1"/>
    <col min="13572" max="13572" width="14.1640625" style="265" customWidth="1"/>
    <col min="13573" max="13573" width="11.5" style="265"/>
    <col min="13574" max="13574" width="9.6640625" style="265" customWidth="1"/>
    <col min="13575" max="13575" width="30.5" style="265" customWidth="1"/>
    <col min="13576" max="13576" width="13" style="265" customWidth="1"/>
    <col min="13577" max="13824" width="11.5" style="265"/>
    <col min="13825" max="13825" width="5.1640625" style="265" customWidth="1"/>
    <col min="13826" max="13826" width="11.1640625" style="265" customWidth="1"/>
    <col min="13827" max="13827" width="31.83203125" style="265" customWidth="1"/>
    <col min="13828" max="13828" width="14.1640625" style="265" customWidth="1"/>
    <col min="13829" max="13829" width="11.5" style="265"/>
    <col min="13830" max="13830" width="9.6640625" style="265" customWidth="1"/>
    <col min="13831" max="13831" width="30.5" style="265" customWidth="1"/>
    <col min="13832" max="13832" width="13" style="265" customWidth="1"/>
    <col min="13833" max="14080" width="11.5" style="265"/>
    <col min="14081" max="14081" width="5.1640625" style="265" customWidth="1"/>
    <col min="14082" max="14082" width="11.1640625" style="265" customWidth="1"/>
    <col min="14083" max="14083" width="31.83203125" style="265" customWidth="1"/>
    <col min="14084" max="14084" width="14.1640625" style="265" customWidth="1"/>
    <col min="14085" max="14085" width="11.5" style="265"/>
    <col min="14086" max="14086" width="9.6640625" style="265" customWidth="1"/>
    <col min="14087" max="14087" width="30.5" style="265" customWidth="1"/>
    <col min="14088" max="14088" width="13" style="265" customWidth="1"/>
    <col min="14089" max="14336" width="11.5" style="265"/>
    <col min="14337" max="14337" width="5.1640625" style="265" customWidth="1"/>
    <col min="14338" max="14338" width="11.1640625" style="265" customWidth="1"/>
    <col min="14339" max="14339" width="31.83203125" style="265" customWidth="1"/>
    <col min="14340" max="14340" width="14.1640625" style="265" customWidth="1"/>
    <col min="14341" max="14341" width="11.5" style="265"/>
    <col min="14342" max="14342" width="9.6640625" style="265" customWidth="1"/>
    <col min="14343" max="14343" width="30.5" style="265" customWidth="1"/>
    <col min="14344" max="14344" width="13" style="265" customWidth="1"/>
    <col min="14345" max="14592" width="11.5" style="265"/>
    <col min="14593" max="14593" width="5.1640625" style="265" customWidth="1"/>
    <col min="14594" max="14594" width="11.1640625" style="265" customWidth="1"/>
    <col min="14595" max="14595" width="31.83203125" style="265" customWidth="1"/>
    <col min="14596" max="14596" width="14.1640625" style="265" customWidth="1"/>
    <col min="14597" max="14597" width="11.5" style="265"/>
    <col min="14598" max="14598" width="9.6640625" style="265" customWidth="1"/>
    <col min="14599" max="14599" width="30.5" style="265" customWidth="1"/>
    <col min="14600" max="14600" width="13" style="265" customWidth="1"/>
    <col min="14601" max="14848" width="11.5" style="265"/>
    <col min="14849" max="14849" width="5.1640625" style="265" customWidth="1"/>
    <col min="14850" max="14850" width="11.1640625" style="265" customWidth="1"/>
    <col min="14851" max="14851" width="31.83203125" style="265" customWidth="1"/>
    <col min="14852" max="14852" width="14.1640625" style="265" customWidth="1"/>
    <col min="14853" max="14853" width="11.5" style="265"/>
    <col min="14854" max="14854" width="9.6640625" style="265" customWidth="1"/>
    <col min="14855" max="14855" width="30.5" style="265" customWidth="1"/>
    <col min="14856" max="14856" width="13" style="265" customWidth="1"/>
    <col min="14857" max="15104" width="11.5" style="265"/>
    <col min="15105" max="15105" width="5.1640625" style="265" customWidth="1"/>
    <col min="15106" max="15106" width="11.1640625" style="265" customWidth="1"/>
    <col min="15107" max="15107" width="31.83203125" style="265" customWidth="1"/>
    <col min="15108" max="15108" width="14.1640625" style="265" customWidth="1"/>
    <col min="15109" max="15109" width="11.5" style="265"/>
    <col min="15110" max="15110" width="9.6640625" style="265" customWidth="1"/>
    <col min="15111" max="15111" width="30.5" style="265" customWidth="1"/>
    <col min="15112" max="15112" width="13" style="265" customWidth="1"/>
    <col min="15113" max="15360" width="11.5" style="265"/>
    <col min="15361" max="15361" width="5.1640625" style="265" customWidth="1"/>
    <col min="15362" max="15362" width="11.1640625" style="265" customWidth="1"/>
    <col min="15363" max="15363" width="31.83203125" style="265" customWidth="1"/>
    <col min="15364" max="15364" width="14.1640625" style="265" customWidth="1"/>
    <col min="15365" max="15365" width="11.5" style="265"/>
    <col min="15366" max="15366" width="9.6640625" style="265" customWidth="1"/>
    <col min="15367" max="15367" width="30.5" style="265" customWidth="1"/>
    <col min="15368" max="15368" width="13" style="265" customWidth="1"/>
    <col min="15369" max="15616" width="11.5" style="265"/>
    <col min="15617" max="15617" width="5.1640625" style="265" customWidth="1"/>
    <col min="15618" max="15618" width="11.1640625" style="265" customWidth="1"/>
    <col min="15619" max="15619" width="31.83203125" style="265" customWidth="1"/>
    <col min="15620" max="15620" width="14.1640625" style="265" customWidth="1"/>
    <col min="15621" max="15621" width="11.5" style="265"/>
    <col min="15622" max="15622" width="9.6640625" style="265" customWidth="1"/>
    <col min="15623" max="15623" width="30.5" style="265" customWidth="1"/>
    <col min="15624" max="15624" width="13" style="265" customWidth="1"/>
    <col min="15625" max="15872" width="11.5" style="265"/>
    <col min="15873" max="15873" width="5.1640625" style="265" customWidth="1"/>
    <col min="15874" max="15874" width="11.1640625" style="265" customWidth="1"/>
    <col min="15875" max="15875" width="31.83203125" style="265" customWidth="1"/>
    <col min="15876" max="15876" width="14.1640625" style="265" customWidth="1"/>
    <col min="15877" max="15877" width="11.5" style="265"/>
    <col min="15878" max="15878" width="9.6640625" style="265" customWidth="1"/>
    <col min="15879" max="15879" width="30.5" style="265" customWidth="1"/>
    <col min="15880" max="15880" width="13" style="265" customWidth="1"/>
    <col min="15881" max="16128" width="11.5" style="265"/>
    <col min="16129" max="16129" width="5.1640625" style="265" customWidth="1"/>
    <col min="16130" max="16130" width="11.1640625" style="265" customWidth="1"/>
    <col min="16131" max="16131" width="31.83203125" style="265" customWidth="1"/>
    <col min="16132" max="16132" width="14.1640625" style="265" customWidth="1"/>
    <col min="16133" max="16133" width="11.5" style="265"/>
    <col min="16134" max="16134" width="9.6640625" style="265" customWidth="1"/>
    <col min="16135" max="16135" width="30.5" style="265" customWidth="1"/>
    <col min="16136" max="16136" width="13" style="265" customWidth="1"/>
    <col min="16137" max="16384" width="11.5" style="265"/>
  </cols>
  <sheetData>
    <row r="1" spans="1:9" s="262" customFormat="1" ht="70.75" customHeight="1">
      <c r="A1" s="363" t="s">
        <v>5362</v>
      </c>
      <c r="B1" s="364"/>
      <c r="C1" s="364"/>
      <c r="D1" s="364"/>
      <c r="E1" s="364"/>
      <c r="F1" s="364"/>
      <c r="G1" s="364"/>
      <c r="H1" s="364"/>
      <c r="I1" s="261"/>
    </row>
    <row r="2" spans="1:9">
      <c r="A2" s="263"/>
      <c r="B2" s="263"/>
      <c r="C2" s="263"/>
      <c r="D2" s="264"/>
      <c r="F2" s="263"/>
      <c r="G2" s="263"/>
      <c r="H2" s="263"/>
    </row>
    <row r="3" spans="1:9" ht="30">
      <c r="A3" s="263"/>
      <c r="B3" s="266" t="s">
        <v>1717</v>
      </c>
      <c r="C3" s="266" t="s">
        <v>3</v>
      </c>
      <c r="D3" s="267" t="s">
        <v>5363</v>
      </c>
      <c r="E3" s="263"/>
      <c r="F3" s="266" t="s">
        <v>1717</v>
      </c>
      <c r="G3" s="266" t="s">
        <v>3</v>
      </c>
      <c r="H3" s="267" t="s">
        <v>5364</v>
      </c>
    </row>
    <row r="4" spans="1:9">
      <c r="A4" s="263"/>
      <c r="B4" s="268">
        <v>1</v>
      </c>
      <c r="C4" s="269" t="str">
        <f>'[1]Agencia de Viaje'!E4</f>
        <v>ACAMBAY</v>
      </c>
      <c r="D4" s="268">
        <f>'[1]Agencia de Viaje'!D4</f>
        <v>1</v>
      </c>
      <c r="E4" s="263"/>
      <c r="F4" s="268">
        <v>22</v>
      </c>
      <c r="G4" s="269" t="str">
        <f>'[1]Agencia de Viaje'!E187</f>
        <v>NAUCALPAN DE JUÁREZ</v>
      </c>
      <c r="H4" s="268">
        <f>'[1]Agencia de Viaje'!D187</f>
        <v>87</v>
      </c>
    </row>
    <row r="5" spans="1:9">
      <c r="A5" s="263"/>
      <c r="B5" s="268">
        <v>2</v>
      </c>
      <c r="C5" s="270" t="s">
        <v>33</v>
      </c>
      <c r="D5" s="271">
        <f>'[1]Agencia de Viaje'!D6</f>
        <v>1</v>
      </c>
      <c r="E5" s="263"/>
      <c r="F5" s="268">
        <v>23</v>
      </c>
      <c r="G5" s="269" t="str">
        <f>'[1]Agencia de Viaje'!E275</f>
        <v>NEZAHUALCÓYOTL</v>
      </c>
      <c r="H5" s="268">
        <f>'[1]Agencia de Viaje'!D275</f>
        <v>14</v>
      </c>
    </row>
    <row r="6" spans="1:9">
      <c r="A6" s="263"/>
      <c r="B6" s="268">
        <v>3</v>
      </c>
      <c r="C6" s="269" t="str">
        <f>'[1]Agencia de Viaje'!E8</f>
        <v>AMECAMECA</v>
      </c>
      <c r="D6" s="268">
        <f>'[1]Agencia de Viaje'!D8</f>
        <v>2</v>
      </c>
      <c r="E6" s="263"/>
      <c r="F6" s="268">
        <v>24</v>
      </c>
      <c r="G6" s="269" t="str">
        <f>'[1]Agencia de Viaje'!E290</f>
        <v>OTUMBA</v>
      </c>
      <c r="H6" s="268">
        <f>'[1]Agencia de Viaje'!D290</f>
        <v>1</v>
      </c>
    </row>
    <row r="7" spans="1:9">
      <c r="A7" s="263"/>
      <c r="B7" s="268">
        <v>4</v>
      </c>
      <c r="C7" s="269" t="str">
        <f>'[1]Agencia de Viaje'!E11</f>
        <v xml:space="preserve">ATIZAPÁN </v>
      </c>
      <c r="D7" s="268">
        <f>'[1]Agencia de Viaje'!D11</f>
        <v>1</v>
      </c>
      <c r="E7" s="263"/>
      <c r="F7" s="268">
        <v>25</v>
      </c>
      <c r="G7" s="269" t="str">
        <f>'[1]Agencia de Viaje'!E292</f>
        <v>SAN MATEO ATENCO</v>
      </c>
      <c r="H7" s="268">
        <f>'[1]Agencia de Viaje'!D292</f>
        <v>4</v>
      </c>
    </row>
    <row r="8" spans="1:9">
      <c r="A8" s="263"/>
      <c r="B8" s="268">
        <v>5</v>
      </c>
      <c r="C8" s="269" t="str">
        <f>'[1]Agencia de Viaje'!E13</f>
        <v>ATIZAPÁN DE ZARAGOZA</v>
      </c>
      <c r="D8" s="268">
        <f>'[1]Agencia de Viaje'!D13</f>
        <v>22</v>
      </c>
      <c r="E8" s="263"/>
      <c r="F8" s="268">
        <v>26</v>
      </c>
      <c r="G8" s="269" t="str">
        <f>'[1]Agencia de Viaje'!E297</f>
        <v>TECAMAC</v>
      </c>
      <c r="H8" s="268">
        <f>'[1]Agencia de Viaje'!D297</f>
        <v>6</v>
      </c>
    </row>
    <row r="9" spans="1:9">
      <c r="A9" s="263"/>
      <c r="B9" s="268">
        <v>6</v>
      </c>
      <c r="C9" s="269" t="str">
        <f>'[1]Agencia de Viaje'!E36</f>
        <v>ATLACOMULCO</v>
      </c>
      <c r="D9" s="268">
        <f>'[1]Agencia de Viaje'!D36</f>
        <v>9</v>
      </c>
      <c r="E9" s="263"/>
      <c r="F9" s="268">
        <v>27</v>
      </c>
      <c r="G9" s="269" t="str">
        <f>'[1]Agencia de Viaje'!E304</f>
        <v>TEJUPILCO</v>
      </c>
      <c r="H9" s="268">
        <f>'[1]Agencia de Viaje'!D304</f>
        <v>2</v>
      </c>
    </row>
    <row r="10" spans="1:9">
      <c r="A10" s="263"/>
      <c r="B10" s="268">
        <v>7</v>
      </c>
      <c r="C10" s="269" t="str">
        <f>'[1]Agencia de Viaje'!E46</f>
        <v>AXAPUSCO</v>
      </c>
      <c r="D10" s="268">
        <f>'[1]Agencia de Viaje'!D46</f>
        <v>1</v>
      </c>
      <c r="E10" s="263"/>
      <c r="F10" s="268">
        <v>28</v>
      </c>
      <c r="G10" s="269" t="str">
        <f>'[1]Agencia de Viaje'!E307</f>
        <v>TEMASCALCINGO</v>
      </c>
      <c r="H10" s="268">
        <f>'[1]Agencia de Viaje'!D307</f>
        <v>1</v>
      </c>
    </row>
    <row r="11" spans="1:9">
      <c r="A11" s="263"/>
      <c r="B11" s="268">
        <v>8</v>
      </c>
      <c r="C11" s="269" t="str">
        <f>'[1]Agencia de Viaje'!E48</f>
        <v>CAPULHUAC</v>
      </c>
      <c r="D11" s="268">
        <f>'[1]Agencia de Viaje'!D48</f>
        <v>1</v>
      </c>
      <c r="E11" s="263"/>
      <c r="F11" s="268">
        <v>29</v>
      </c>
      <c r="G11" s="269" t="str">
        <f>'[1]Agencia de Viaje'!E309</f>
        <v>TENANCINGO</v>
      </c>
      <c r="H11" s="268">
        <f>'[1]Agencia de Viaje'!D309</f>
        <v>2</v>
      </c>
    </row>
    <row r="12" spans="1:9">
      <c r="A12" s="263"/>
      <c r="B12" s="268">
        <v>9</v>
      </c>
      <c r="C12" s="269" t="str">
        <f>'[1]Agencia de Viaje'!E50</f>
        <v>CHALCO</v>
      </c>
      <c r="D12" s="268">
        <f>'[1]Agencia de Viaje'!D50</f>
        <v>5</v>
      </c>
      <c r="E12" s="263"/>
      <c r="F12" s="268">
        <v>30</v>
      </c>
      <c r="G12" s="272" t="str">
        <f>'[1]Agencia de Viaje'!E312</f>
        <v>TEOLOYUCAN</v>
      </c>
      <c r="H12" s="273">
        <f>'[1]Agencia de Viaje'!D312</f>
        <v>1</v>
      </c>
    </row>
    <row r="13" spans="1:9">
      <c r="A13" s="263"/>
      <c r="B13" s="268">
        <v>10</v>
      </c>
      <c r="C13" s="269" t="str">
        <f>'[1]Agencia de Viaje'!E56</f>
        <v>CHICOLOAPAN</v>
      </c>
      <c r="D13" s="268">
        <f>'[1]Agencia de Viaje'!D56</f>
        <v>1</v>
      </c>
      <c r="E13" s="263"/>
      <c r="F13" s="268">
        <v>31</v>
      </c>
      <c r="G13" s="269" t="str">
        <f>'[1]Agencia de Viaje'!E314</f>
        <v>TEOTIHUACÁN</v>
      </c>
      <c r="H13" s="268">
        <f>'[1]Agencia de Viaje'!D314</f>
        <v>3</v>
      </c>
    </row>
    <row r="14" spans="1:9">
      <c r="A14" s="263"/>
      <c r="B14" s="268">
        <v>11</v>
      </c>
      <c r="C14" s="269" t="str">
        <f>'[1]Agencia de Viaje'!E58</f>
        <v>CHICONCUAC</v>
      </c>
      <c r="D14" s="268">
        <f>'[1]Agencia de Viaje'!D58</f>
        <v>1</v>
      </c>
      <c r="E14" s="263"/>
      <c r="F14" s="268">
        <v>32</v>
      </c>
      <c r="G14" s="269" t="str">
        <f>'[1]Agencia de Viaje'!E318</f>
        <v>TEPOTZOTLAN</v>
      </c>
      <c r="H14" s="268">
        <f>'[1]Agencia de Viaje'!D318</f>
        <v>3</v>
      </c>
    </row>
    <row r="15" spans="1:9">
      <c r="B15" s="268">
        <v>12</v>
      </c>
      <c r="C15" s="269" t="str">
        <f>'[1]Agencia de Viaje'!E60</f>
        <v>COACALCO DE BERRIOZABAL</v>
      </c>
      <c r="D15" s="268">
        <f>'[1]Agencia de Viaje'!D60</f>
        <v>11</v>
      </c>
      <c r="F15" s="268">
        <v>33</v>
      </c>
      <c r="G15" s="269" t="str">
        <f>'[1]Agencia de Viaje'!E322</f>
        <v>TEXCOCO</v>
      </c>
      <c r="H15" s="274">
        <f>'[1]Agencia de Viaje'!D322</f>
        <v>11</v>
      </c>
    </row>
    <row r="16" spans="1:9">
      <c r="B16" s="268">
        <v>13</v>
      </c>
      <c r="C16" s="269" t="str">
        <f>'[1]Agencia de Viaje'!E72</f>
        <v>CUAUTITLÁN</v>
      </c>
      <c r="D16" s="274">
        <f>'[1]Agencia de Viaje'!D72</f>
        <v>3</v>
      </c>
      <c r="F16" s="268">
        <v>34</v>
      </c>
      <c r="G16" s="269" t="str">
        <f>'[1]Agencia de Viaje'!E334</f>
        <v>TIANGUISTENCO  (SANTIAGO)</v>
      </c>
      <c r="H16" s="274">
        <f>'[1]Agencia de Viaje'!D334</f>
        <v>4</v>
      </c>
    </row>
    <row r="17" spans="2:8">
      <c r="B17" s="268">
        <v>14</v>
      </c>
      <c r="C17" s="269" t="str">
        <f>'[1]Agencia de Viaje'!E76</f>
        <v>CUAUTITLÁN IZCALLI</v>
      </c>
      <c r="D17" s="274">
        <f>'[1]Agencia de Viaje'!D76</f>
        <v>17</v>
      </c>
      <c r="F17" s="268">
        <v>35</v>
      </c>
      <c r="G17" s="269" t="str">
        <f>'[1]Agencia de Viaje'!E339</f>
        <v>TLALNEPANTLA</v>
      </c>
      <c r="H17" s="274">
        <f>'[1]Agencia de Viaje'!D339</f>
        <v>21</v>
      </c>
    </row>
    <row r="18" spans="2:8">
      <c r="B18" s="268">
        <v>15</v>
      </c>
      <c r="C18" s="269" t="str">
        <f>'[1]Agencia de Viaje'!E111</f>
        <v>ECATEPEC</v>
      </c>
      <c r="D18" s="274">
        <f>'[1]Agencia de Viaje'!D111</f>
        <v>23</v>
      </c>
      <c r="F18" s="268">
        <v>36</v>
      </c>
      <c r="G18" s="269" t="str">
        <f>'[1]Agencia de Viaje'!E361</f>
        <v>TOLUCA</v>
      </c>
      <c r="H18" s="274">
        <f>'[1]Agencia de Viaje'!D361</f>
        <v>77</v>
      </c>
    </row>
    <row r="19" spans="2:8">
      <c r="B19" s="268">
        <v>16</v>
      </c>
      <c r="C19" s="269" t="str">
        <f>'[1]Agencia de Viaje'!E135</f>
        <v>HUIXQUILUCAN</v>
      </c>
      <c r="D19" s="274">
        <f>'[1]Agencia de Viaje'!D135</f>
        <v>8</v>
      </c>
      <c r="F19" s="268">
        <v>37</v>
      </c>
      <c r="G19" s="269" t="str">
        <f>'[1]Agencia de Viaje'!E439</f>
        <v>TONATICO</v>
      </c>
      <c r="H19" s="274">
        <f>'[1]Agencia de Viaje'!D439</f>
        <v>1</v>
      </c>
    </row>
    <row r="20" spans="2:8">
      <c r="B20" s="268">
        <v>17</v>
      </c>
      <c r="C20" s="269" t="str">
        <f>'[1]Agencia de Viaje'!E144</f>
        <v xml:space="preserve">IXTAPALUCA </v>
      </c>
      <c r="D20" s="274">
        <f>'[1]Agencia de Viaje'!D144</f>
        <v>4</v>
      </c>
      <c r="F20" s="268">
        <v>38</v>
      </c>
      <c r="G20" s="269" t="str">
        <f>'[1]Agencia de Viaje'!E441</f>
        <v>TULTITLÁN</v>
      </c>
      <c r="H20" s="274">
        <f>'[1]Agencia de Viaje'!D441</f>
        <v>1</v>
      </c>
    </row>
    <row r="21" spans="2:8">
      <c r="B21" s="268">
        <v>18</v>
      </c>
      <c r="C21" s="269" t="str">
        <f>'[1]Agencia de Viaje'!E149</f>
        <v>IXTAPAN DE LA SAL</v>
      </c>
      <c r="D21" s="274">
        <f>'[1]Agencia de Viaje'!D149</f>
        <v>2</v>
      </c>
      <c r="F21" s="268">
        <v>39</v>
      </c>
      <c r="G21" s="269" t="str">
        <f>'[1]Agencia de Viaje'!E443</f>
        <v xml:space="preserve">VALLE DE BRAVO </v>
      </c>
      <c r="H21" s="274">
        <f>'[1]Agencia de Viaje'!D443</f>
        <v>5</v>
      </c>
    </row>
    <row r="22" spans="2:8">
      <c r="B22" s="268">
        <v>19</v>
      </c>
      <c r="C22" s="269" t="str">
        <f>'[1]Agencia de Viaje'!E152</f>
        <v>IXTLAHUACA</v>
      </c>
      <c r="D22" s="274">
        <f>'[1]Agencia de Viaje'!D152</f>
        <v>1</v>
      </c>
      <c r="F22" s="268">
        <v>40</v>
      </c>
      <c r="G22" s="269" t="str">
        <f>'[1]Agencia de Viaje'!E449</f>
        <v>VILLA DEL CARBÓN</v>
      </c>
      <c r="H22" s="274">
        <f>'[1]Agencia de Viaje'!D449</f>
        <v>2</v>
      </c>
    </row>
    <row r="23" spans="2:8">
      <c r="B23" s="268">
        <v>20</v>
      </c>
      <c r="C23" s="269" t="str">
        <f>'[1]Agencia de Viaje'!E157</f>
        <v>LA PAZ</v>
      </c>
      <c r="D23" s="274">
        <f>'[1]Agencia de Viaje'!D157</f>
        <v>1</v>
      </c>
      <c r="F23" s="268">
        <v>41</v>
      </c>
      <c r="G23" s="269" t="str">
        <f>'[1]Agencia de Viaje'!E452</f>
        <v>VILLA GUERRERO</v>
      </c>
      <c r="H23" s="274">
        <f>'[1]Agencia de Viaje'!D452</f>
        <v>2</v>
      </c>
    </row>
    <row r="24" spans="2:8">
      <c r="B24" s="268">
        <v>21</v>
      </c>
      <c r="C24" s="269" t="str">
        <f>'[1]Agencia de Viaje'!E159</f>
        <v>METEPEC</v>
      </c>
      <c r="D24" s="274">
        <f>'[1]Agencia de Viaje'!D159</f>
        <v>27</v>
      </c>
      <c r="F24" s="271">
        <v>42</v>
      </c>
      <c r="G24" s="269" t="str">
        <f>'[1]Agencia de Viaje'!E455</f>
        <v>ZINACANTEPEC</v>
      </c>
      <c r="H24" s="274">
        <f>'[1]Agencia de Viaje'!D455</f>
        <v>1</v>
      </c>
    </row>
    <row r="25" spans="2:8">
      <c r="G25" s="275" t="s">
        <v>1699</v>
      </c>
      <c r="H25" s="276">
        <f>SUM(D4:D24)+SUM(H4:H24)</f>
        <v>391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9D69-EC69-4303-A7D6-8B5682615A0F}">
  <dimension ref="A1:F456"/>
  <sheetViews>
    <sheetView topLeftCell="D1" workbookViewId="0">
      <selection activeCell="H17" sqref="H17"/>
    </sheetView>
  </sheetViews>
  <sheetFormatPr baseColWidth="10" defaultColWidth="11.5" defaultRowHeight="15"/>
  <cols>
    <col min="1" max="3" width="11.5" style="277" hidden="1" customWidth="1"/>
    <col min="4" max="4" width="39.1640625" style="327" customWidth="1"/>
    <col min="5" max="5" width="40.5" style="328" customWidth="1"/>
    <col min="6" max="6" width="12.5" style="105" customWidth="1"/>
    <col min="7" max="250" width="11.5" style="105"/>
    <col min="251" max="253" width="0" style="105" hidden="1" customWidth="1"/>
    <col min="254" max="254" width="28.5" style="105" customWidth="1"/>
    <col min="255" max="255" width="28.1640625" style="105" customWidth="1"/>
    <col min="256" max="256" width="19.6640625" style="105" bestFit="1" customWidth="1"/>
    <col min="257" max="257" width="10.1640625" style="105" customWidth="1"/>
    <col min="258" max="258" width="29.5" style="105" customWidth="1"/>
    <col min="259" max="259" width="26.33203125" style="105" customWidth="1"/>
    <col min="260" max="260" width="15.33203125" style="105" customWidth="1"/>
    <col min="261" max="262" width="0" style="105" hidden="1" customWidth="1"/>
    <col min="263" max="506" width="11.5" style="105"/>
    <col min="507" max="509" width="0" style="105" hidden="1" customWidth="1"/>
    <col min="510" max="510" width="28.5" style="105" customWidth="1"/>
    <col min="511" max="511" width="28.1640625" style="105" customWidth="1"/>
    <col min="512" max="512" width="19.6640625" style="105" bestFit="1" customWidth="1"/>
    <col min="513" max="513" width="10.1640625" style="105" customWidth="1"/>
    <col min="514" max="514" width="29.5" style="105" customWidth="1"/>
    <col min="515" max="515" width="26.33203125" style="105" customWidth="1"/>
    <col min="516" max="516" width="15.33203125" style="105" customWidth="1"/>
    <col min="517" max="518" width="0" style="105" hidden="1" customWidth="1"/>
    <col min="519" max="762" width="11.5" style="105"/>
    <col min="763" max="765" width="0" style="105" hidden="1" customWidth="1"/>
    <col min="766" max="766" width="28.5" style="105" customWidth="1"/>
    <col min="767" max="767" width="28.1640625" style="105" customWidth="1"/>
    <col min="768" max="768" width="19.6640625" style="105" bestFit="1" customWidth="1"/>
    <col min="769" max="769" width="10.1640625" style="105" customWidth="1"/>
    <col min="770" max="770" width="29.5" style="105" customWidth="1"/>
    <col min="771" max="771" width="26.33203125" style="105" customWidth="1"/>
    <col min="772" max="772" width="15.33203125" style="105" customWidth="1"/>
    <col min="773" max="774" width="0" style="105" hidden="1" customWidth="1"/>
    <col min="775" max="1018" width="11.5" style="105"/>
    <col min="1019" max="1021" width="0" style="105" hidden="1" customWidth="1"/>
    <col min="1022" max="1022" width="28.5" style="105" customWidth="1"/>
    <col min="1023" max="1023" width="28.1640625" style="105" customWidth="1"/>
    <col min="1024" max="1024" width="19.6640625" style="105" bestFit="1" customWidth="1"/>
    <col min="1025" max="1025" width="10.1640625" style="105" customWidth="1"/>
    <col min="1026" max="1026" width="29.5" style="105" customWidth="1"/>
    <col min="1027" max="1027" width="26.33203125" style="105" customWidth="1"/>
    <col min="1028" max="1028" width="15.33203125" style="105" customWidth="1"/>
    <col min="1029" max="1030" width="0" style="105" hidden="1" customWidth="1"/>
    <col min="1031" max="1274" width="11.5" style="105"/>
    <col min="1275" max="1277" width="0" style="105" hidden="1" customWidth="1"/>
    <col min="1278" max="1278" width="28.5" style="105" customWidth="1"/>
    <col min="1279" max="1279" width="28.1640625" style="105" customWidth="1"/>
    <col min="1280" max="1280" width="19.6640625" style="105" bestFit="1" customWidth="1"/>
    <col min="1281" max="1281" width="10.1640625" style="105" customWidth="1"/>
    <col min="1282" max="1282" width="29.5" style="105" customWidth="1"/>
    <col min="1283" max="1283" width="26.33203125" style="105" customWidth="1"/>
    <col min="1284" max="1284" width="15.33203125" style="105" customWidth="1"/>
    <col min="1285" max="1286" width="0" style="105" hidden="1" customWidth="1"/>
    <col min="1287" max="1530" width="11.5" style="105"/>
    <col min="1531" max="1533" width="0" style="105" hidden="1" customWidth="1"/>
    <col min="1534" max="1534" width="28.5" style="105" customWidth="1"/>
    <col min="1535" max="1535" width="28.1640625" style="105" customWidth="1"/>
    <col min="1536" max="1536" width="19.6640625" style="105" bestFit="1" customWidth="1"/>
    <col min="1537" max="1537" width="10.1640625" style="105" customWidth="1"/>
    <col min="1538" max="1538" width="29.5" style="105" customWidth="1"/>
    <col min="1539" max="1539" width="26.33203125" style="105" customWidth="1"/>
    <col min="1540" max="1540" width="15.33203125" style="105" customWidth="1"/>
    <col min="1541" max="1542" width="0" style="105" hidden="1" customWidth="1"/>
    <col min="1543" max="1786" width="11.5" style="105"/>
    <col min="1787" max="1789" width="0" style="105" hidden="1" customWidth="1"/>
    <col min="1790" max="1790" width="28.5" style="105" customWidth="1"/>
    <col min="1791" max="1791" width="28.1640625" style="105" customWidth="1"/>
    <col min="1792" max="1792" width="19.6640625" style="105" bestFit="1" customWidth="1"/>
    <col min="1793" max="1793" width="10.1640625" style="105" customWidth="1"/>
    <col min="1794" max="1794" width="29.5" style="105" customWidth="1"/>
    <col min="1795" max="1795" width="26.33203125" style="105" customWidth="1"/>
    <col min="1796" max="1796" width="15.33203125" style="105" customWidth="1"/>
    <col min="1797" max="1798" width="0" style="105" hidden="1" customWidth="1"/>
    <col min="1799" max="2042" width="11.5" style="105"/>
    <col min="2043" max="2045" width="0" style="105" hidden="1" customWidth="1"/>
    <col min="2046" max="2046" width="28.5" style="105" customWidth="1"/>
    <col min="2047" max="2047" width="28.1640625" style="105" customWidth="1"/>
    <col min="2048" max="2048" width="19.6640625" style="105" bestFit="1" customWidth="1"/>
    <col min="2049" max="2049" width="10.1640625" style="105" customWidth="1"/>
    <col min="2050" max="2050" width="29.5" style="105" customWidth="1"/>
    <col min="2051" max="2051" width="26.33203125" style="105" customWidth="1"/>
    <col min="2052" max="2052" width="15.33203125" style="105" customWidth="1"/>
    <col min="2053" max="2054" width="0" style="105" hidden="1" customWidth="1"/>
    <col min="2055" max="2298" width="11.5" style="105"/>
    <col min="2299" max="2301" width="0" style="105" hidden="1" customWidth="1"/>
    <col min="2302" max="2302" width="28.5" style="105" customWidth="1"/>
    <col min="2303" max="2303" width="28.1640625" style="105" customWidth="1"/>
    <col min="2304" max="2304" width="19.6640625" style="105" bestFit="1" customWidth="1"/>
    <col min="2305" max="2305" width="10.1640625" style="105" customWidth="1"/>
    <col min="2306" max="2306" width="29.5" style="105" customWidth="1"/>
    <col min="2307" max="2307" width="26.33203125" style="105" customWidth="1"/>
    <col min="2308" max="2308" width="15.33203125" style="105" customWidth="1"/>
    <col min="2309" max="2310" width="0" style="105" hidden="1" customWidth="1"/>
    <col min="2311" max="2554" width="11.5" style="105"/>
    <col min="2555" max="2557" width="0" style="105" hidden="1" customWidth="1"/>
    <col min="2558" max="2558" width="28.5" style="105" customWidth="1"/>
    <col min="2559" max="2559" width="28.1640625" style="105" customWidth="1"/>
    <col min="2560" max="2560" width="19.6640625" style="105" bestFit="1" customWidth="1"/>
    <col min="2561" max="2561" width="10.1640625" style="105" customWidth="1"/>
    <col min="2562" max="2562" width="29.5" style="105" customWidth="1"/>
    <col min="2563" max="2563" width="26.33203125" style="105" customWidth="1"/>
    <col min="2564" max="2564" width="15.33203125" style="105" customWidth="1"/>
    <col min="2565" max="2566" width="0" style="105" hidden="1" customWidth="1"/>
    <col min="2567" max="2810" width="11.5" style="105"/>
    <col min="2811" max="2813" width="0" style="105" hidden="1" customWidth="1"/>
    <col min="2814" max="2814" width="28.5" style="105" customWidth="1"/>
    <col min="2815" max="2815" width="28.1640625" style="105" customWidth="1"/>
    <col min="2816" max="2816" width="19.6640625" style="105" bestFit="1" customWidth="1"/>
    <col min="2817" max="2817" width="10.1640625" style="105" customWidth="1"/>
    <col min="2818" max="2818" width="29.5" style="105" customWidth="1"/>
    <col min="2819" max="2819" width="26.33203125" style="105" customWidth="1"/>
    <col min="2820" max="2820" width="15.33203125" style="105" customWidth="1"/>
    <col min="2821" max="2822" width="0" style="105" hidden="1" customWidth="1"/>
    <col min="2823" max="3066" width="11.5" style="105"/>
    <col min="3067" max="3069" width="0" style="105" hidden="1" customWidth="1"/>
    <col min="3070" max="3070" width="28.5" style="105" customWidth="1"/>
    <col min="3071" max="3071" width="28.1640625" style="105" customWidth="1"/>
    <col min="3072" max="3072" width="19.6640625" style="105" bestFit="1" customWidth="1"/>
    <col min="3073" max="3073" width="10.1640625" style="105" customWidth="1"/>
    <col min="3074" max="3074" width="29.5" style="105" customWidth="1"/>
    <col min="3075" max="3075" width="26.33203125" style="105" customWidth="1"/>
    <col min="3076" max="3076" width="15.33203125" style="105" customWidth="1"/>
    <col min="3077" max="3078" width="0" style="105" hidden="1" customWidth="1"/>
    <col min="3079" max="3322" width="11.5" style="105"/>
    <col min="3323" max="3325" width="0" style="105" hidden="1" customWidth="1"/>
    <col min="3326" max="3326" width="28.5" style="105" customWidth="1"/>
    <col min="3327" max="3327" width="28.1640625" style="105" customWidth="1"/>
    <col min="3328" max="3328" width="19.6640625" style="105" bestFit="1" customWidth="1"/>
    <col min="3329" max="3329" width="10.1640625" style="105" customWidth="1"/>
    <col min="3330" max="3330" width="29.5" style="105" customWidth="1"/>
    <col min="3331" max="3331" width="26.33203125" style="105" customWidth="1"/>
    <col min="3332" max="3332" width="15.33203125" style="105" customWidth="1"/>
    <col min="3333" max="3334" width="0" style="105" hidden="1" customWidth="1"/>
    <col min="3335" max="3578" width="11.5" style="105"/>
    <col min="3579" max="3581" width="0" style="105" hidden="1" customWidth="1"/>
    <col min="3582" max="3582" width="28.5" style="105" customWidth="1"/>
    <col min="3583" max="3583" width="28.1640625" style="105" customWidth="1"/>
    <col min="3584" max="3584" width="19.6640625" style="105" bestFit="1" customWidth="1"/>
    <col min="3585" max="3585" width="10.1640625" style="105" customWidth="1"/>
    <col min="3586" max="3586" width="29.5" style="105" customWidth="1"/>
    <col min="3587" max="3587" width="26.33203125" style="105" customWidth="1"/>
    <col min="3588" max="3588" width="15.33203125" style="105" customWidth="1"/>
    <col min="3589" max="3590" width="0" style="105" hidden="1" customWidth="1"/>
    <col min="3591" max="3834" width="11.5" style="105"/>
    <col min="3835" max="3837" width="0" style="105" hidden="1" customWidth="1"/>
    <col min="3838" max="3838" width="28.5" style="105" customWidth="1"/>
    <col min="3839" max="3839" width="28.1640625" style="105" customWidth="1"/>
    <col min="3840" max="3840" width="19.6640625" style="105" bestFit="1" customWidth="1"/>
    <col min="3841" max="3841" width="10.1640625" style="105" customWidth="1"/>
    <col min="3842" max="3842" width="29.5" style="105" customWidth="1"/>
    <col min="3843" max="3843" width="26.33203125" style="105" customWidth="1"/>
    <col min="3844" max="3844" width="15.33203125" style="105" customWidth="1"/>
    <col min="3845" max="3846" width="0" style="105" hidden="1" customWidth="1"/>
    <col min="3847" max="4090" width="11.5" style="105"/>
    <col min="4091" max="4093" width="0" style="105" hidden="1" customWidth="1"/>
    <col min="4094" max="4094" width="28.5" style="105" customWidth="1"/>
    <col min="4095" max="4095" width="28.1640625" style="105" customWidth="1"/>
    <col min="4096" max="4096" width="19.6640625" style="105" bestFit="1" customWidth="1"/>
    <col min="4097" max="4097" width="10.1640625" style="105" customWidth="1"/>
    <col min="4098" max="4098" width="29.5" style="105" customWidth="1"/>
    <col min="4099" max="4099" width="26.33203125" style="105" customWidth="1"/>
    <col min="4100" max="4100" width="15.33203125" style="105" customWidth="1"/>
    <col min="4101" max="4102" width="0" style="105" hidden="1" customWidth="1"/>
    <col min="4103" max="4346" width="11.5" style="105"/>
    <col min="4347" max="4349" width="0" style="105" hidden="1" customWidth="1"/>
    <col min="4350" max="4350" width="28.5" style="105" customWidth="1"/>
    <col min="4351" max="4351" width="28.1640625" style="105" customWidth="1"/>
    <col min="4352" max="4352" width="19.6640625" style="105" bestFit="1" customWidth="1"/>
    <col min="4353" max="4353" width="10.1640625" style="105" customWidth="1"/>
    <col min="4354" max="4354" width="29.5" style="105" customWidth="1"/>
    <col min="4355" max="4355" width="26.33203125" style="105" customWidth="1"/>
    <col min="4356" max="4356" width="15.33203125" style="105" customWidth="1"/>
    <col min="4357" max="4358" width="0" style="105" hidden="1" customWidth="1"/>
    <col min="4359" max="4602" width="11.5" style="105"/>
    <col min="4603" max="4605" width="0" style="105" hidden="1" customWidth="1"/>
    <col min="4606" max="4606" width="28.5" style="105" customWidth="1"/>
    <col min="4607" max="4607" width="28.1640625" style="105" customWidth="1"/>
    <col min="4608" max="4608" width="19.6640625" style="105" bestFit="1" customWidth="1"/>
    <col min="4609" max="4609" width="10.1640625" style="105" customWidth="1"/>
    <col min="4610" max="4610" width="29.5" style="105" customWidth="1"/>
    <col min="4611" max="4611" width="26.33203125" style="105" customWidth="1"/>
    <col min="4612" max="4612" width="15.33203125" style="105" customWidth="1"/>
    <col min="4613" max="4614" width="0" style="105" hidden="1" customWidth="1"/>
    <col min="4615" max="4858" width="11.5" style="105"/>
    <col min="4859" max="4861" width="0" style="105" hidden="1" customWidth="1"/>
    <col min="4862" max="4862" width="28.5" style="105" customWidth="1"/>
    <col min="4863" max="4863" width="28.1640625" style="105" customWidth="1"/>
    <col min="4864" max="4864" width="19.6640625" style="105" bestFit="1" customWidth="1"/>
    <col min="4865" max="4865" width="10.1640625" style="105" customWidth="1"/>
    <col min="4866" max="4866" width="29.5" style="105" customWidth="1"/>
    <col min="4867" max="4867" width="26.33203125" style="105" customWidth="1"/>
    <col min="4868" max="4868" width="15.33203125" style="105" customWidth="1"/>
    <col min="4869" max="4870" width="0" style="105" hidden="1" customWidth="1"/>
    <col min="4871" max="5114" width="11.5" style="105"/>
    <col min="5115" max="5117" width="0" style="105" hidden="1" customWidth="1"/>
    <col min="5118" max="5118" width="28.5" style="105" customWidth="1"/>
    <col min="5119" max="5119" width="28.1640625" style="105" customWidth="1"/>
    <col min="5120" max="5120" width="19.6640625" style="105" bestFit="1" customWidth="1"/>
    <col min="5121" max="5121" width="10.1640625" style="105" customWidth="1"/>
    <col min="5122" max="5122" width="29.5" style="105" customWidth="1"/>
    <col min="5123" max="5123" width="26.33203125" style="105" customWidth="1"/>
    <col min="5124" max="5124" width="15.33203125" style="105" customWidth="1"/>
    <col min="5125" max="5126" width="0" style="105" hidden="1" customWidth="1"/>
    <col min="5127" max="5370" width="11.5" style="105"/>
    <col min="5371" max="5373" width="0" style="105" hidden="1" customWidth="1"/>
    <col min="5374" max="5374" width="28.5" style="105" customWidth="1"/>
    <col min="5375" max="5375" width="28.1640625" style="105" customWidth="1"/>
    <col min="5376" max="5376" width="19.6640625" style="105" bestFit="1" customWidth="1"/>
    <col min="5377" max="5377" width="10.1640625" style="105" customWidth="1"/>
    <col min="5378" max="5378" width="29.5" style="105" customWidth="1"/>
    <col min="5379" max="5379" width="26.33203125" style="105" customWidth="1"/>
    <col min="5380" max="5380" width="15.33203125" style="105" customWidth="1"/>
    <col min="5381" max="5382" width="0" style="105" hidden="1" customWidth="1"/>
    <col min="5383" max="5626" width="11.5" style="105"/>
    <col min="5627" max="5629" width="0" style="105" hidden="1" customWidth="1"/>
    <col min="5630" max="5630" width="28.5" style="105" customWidth="1"/>
    <col min="5631" max="5631" width="28.1640625" style="105" customWidth="1"/>
    <col min="5632" max="5632" width="19.6640625" style="105" bestFit="1" customWidth="1"/>
    <col min="5633" max="5633" width="10.1640625" style="105" customWidth="1"/>
    <col min="5634" max="5634" width="29.5" style="105" customWidth="1"/>
    <col min="5635" max="5635" width="26.33203125" style="105" customWidth="1"/>
    <col min="5636" max="5636" width="15.33203125" style="105" customWidth="1"/>
    <col min="5637" max="5638" width="0" style="105" hidden="1" customWidth="1"/>
    <col min="5639" max="5882" width="11.5" style="105"/>
    <col min="5883" max="5885" width="0" style="105" hidden="1" customWidth="1"/>
    <col min="5886" max="5886" width="28.5" style="105" customWidth="1"/>
    <col min="5887" max="5887" width="28.1640625" style="105" customWidth="1"/>
    <col min="5888" max="5888" width="19.6640625" style="105" bestFit="1" customWidth="1"/>
    <col min="5889" max="5889" width="10.1640625" style="105" customWidth="1"/>
    <col min="5890" max="5890" width="29.5" style="105" customWidth="1"/>
    <col min="5891" max="5891" width="26.33203125" style="105" customWidth="1"/>
    <col min="5892" max="5892" width="15.33203125" style="105" customWidth="1"/>
    <col min="5893" max="5894" width="0" style="105" hidden="1" customWidth="1"/>
    <col min="5895" max="6138" width="11.5" style="105"/>
    <col min="6139" max="6141" width="0" style="105" hidden="1" customWidth="1"/>
    <col min="6142" max="6142" width="28.5" style="105" customWidth="1"/>
    <col min="6143" max="6143" width="28.1640625" style="105" customWidth="1"/>
    <col min="6144" max="6144" width="19.6640625" style="105" bestFit="1" customWidth="1"/>
    <col min="6145" max="6145" width="10.1640625" style="105" customWidth="1"/>
    <col min="6146" max="6146" width="29.5" style="105" customWidth="1"/>
    <col min="6147" max="6147" width="26.33203125" style="105" customWidth="1"/>
    <col min="6148" max="6148" width="15.33203125" style="105" customWidth="1"/>
    <col min="6149" max="6150" width="0" style="105" hidden="1" customWidth="1"/>
    <col min="6151" max="6394" width="11.5" style="105"/>
    <col min="6395" max="6397" width="0" style="105" hidden="1" customWidth="1"/>
    <col min="6398" max="6398" width="28.5" style="105" customWidth="1"/>
    <col min="6399" max="6399" width="28.1640625" style="105" customWidth="1"/>
    <col min="6400" max="6400" width="19.6640625" style="105" bestFit="1" customWidth="1"/>
    <col min="6401" max="6401" width="10.1640625" style="105" customWidth="1"/>
    <col min="6402" max="6402" width="29.5" style="105" customWidth="1"/>
    <col min="6403" max="6403" width="26.33203125" style="105" customWidth="1"/>
    <col min="6404" max="6404" width="15.33203125" style="105" customWidth="1"/>
    <col min="6405" max="6406" width="0" style="105" hidden="1" customWidth="1"/>
    <col min="6407" max="6650" width="11.5" style="105"/>
    <col min="6651" max="6653" width="0" style="105" hidden="1" customWidth="1"/>
    <col min="6654" max="6654" width="28.5" style="105" customWidth="1"/>
    <col min="6655" max="6655" width="28.1640625" style="105" customWidth="1"/>
    <col min="6656" max="6656" width="19.6640625" style="105" bestFit="1" customWidth="1"/>
    <col min="6657" max="6657" width="10.1640625" style="105" customWidth="1"/>
    <col min="6658" max="6658" width="29.5" style="105" customWidth="1"/>
    <col min="6659" max="6659" width="26.33203125" style="105" customWidth="1"/>
    <col min="6660" max="6660" width="15.33203125" style="105" customWidth="1"/>
    <col min="6661" max="6662" width="0" style="105" hidden="1" customWidth="1"/>
    <col min="6663" max="6906" width="11.5" style="105"/>
    <col min="6907" max="6909" width="0" style="105" hidden="1" customWidth="1"/>
    <col min="6910" max="6910" width="28.5" style="105" customWidth="1"/>
    <col min="6911" max="6911" width="28.1640625" style="105" customWidth="1"/>
    <col min="6912" max="6912" width="19.6640625" style="105" bestFit="1" customWidth="1"/>
    <col min="6913" max="6913" width="10.1640625" style="105" customWidth="1"/>
    <col min="6914" max="6914" width="29.5" style="105" customWidth="1"/>
    <col min="6915" max="6915" width="26.33203125" style="105" customWidth="1"/>
    <col min="6916" max="6916" width="15.33203125" style="105" customWidth="1"/>
    <col min="6917" max="6918" width="0" style="105" hidden="1" customWidth="1"/>
    <col min="6919" max="7162" width="11.5" style="105"/>
    <col min="7163" max="7165" width="0" style="105" hidden="1" customWidth="1"/>
    <col min="7166" max="7166" width="28.5" style="105" customWidth="1"/>
    <col min="7167" max="7167" width="28.1640625" style="105" customWidth="1"/>
    <col min="7168" max="7168" width="19.6640625" style="105" bestFit="1" customWidth="1"/>
    <col min="7169" max="7169" width="10.1640625" style="105" customWidth="1"/>
    <col min="7170" max="7170" width="29.5" style="105" customWidth="1"/>
    <col min="7171" max="7171" width="26.33203125" style="105" customWidth="1"/>
    <col min="7172" max="7172" width="15.33203125" style="105" customWidth="1"/>
    <col min="7173" max="7174" width="0" style="105" hidden="1" customWidth="1"/>
    <col min="7175" max="7418" width="11.5" style="105"/>
    <col min="7419" max="7421" width="0" style="105" hidden="1" customWidth="1"/>
    <col min="7422" max="7422" width="28.5" style="105" customWidth="1"/>
    <col min="7423" max="7423" width="28.1640625" style="105" customWidth="1"/>
    <col min="7424" max="7424" width="19.6640625" style="105" bestFit="1" customWidth="1"/>
    <col min="7425" max="7425" width="10.1640625" style="105" customWidth="1"/>
    <col min="7426" max="7426" width="29.5" style="105" customWidth="1"/>
    <col min="7427" max="7427" width="26.33203125" style="105" customWidth="1"/>
    <col min="7428" max="7428" width="15.33203125" style="105" customWidth="1"/>
    <col min="7429" max="7430" width="0" style="105" hidden="1" customWidth="1"/>
    <col min="7431" max="7674" width="11.5" style="105"/>
    <col min="7675" max="7677" width="0" style="105" hidden="1" customWidth="1"/>
    <col min="7678" max="7678" width="28.5" style="105" customWidth="1"/>
    <col min="7679" max="7679" width="28.1640625" style="105" customWidth="1"/>
    <col min="7680" max="7680" width="19.6640625" style="105" bestFit="1" customWidth="1"/>
    <col min="7681" max="7681" width="10.1640625" style="105" customWidth="1"/>
    <col min="7682" max="7682" width="29.5" style="105" customWidth="1"/>
    <col min="7683" max="7683" width="26.33203125" style="105" customWidth="1"/>
    <col min="7684" max="7684" width="15.33203125" style="105" customWidth="1"/>
    <col min="7685" max="7686" width="0" style="105" hidden="1" customWidth="1"/>
    <col min="7687" max="7930" width="11.5" style="105"/>
    <col min="7931" max="7933" width="0" style="105" hidden="1" customWidth="1"/>
    <col min="7934" max="7934" width="28.5" style="105" customWidth="1"/>
    <col min="7935" max="7935" width="28.1640625" style="105" customWidth="1"/>
    <col min="7936" max="7936" width="19.6640625" style="105" bestFit="1" customWidth="1"/>
    <col min="7937" max="7937" width="10.1640625" style="105" customWidth="1"/>
    <col min="7938" max="7938" width="29.5" style="105" customWidth="1"/>
    <col min="7939" max="7939" width="26.33203125" style="105" customWidth="1"/>
    <col min="7940" max="7940" width="15.33203125" style="105" customWidth="1"/>
    <col min="7941" max="7942" width="0" style="105" hidden="1" customWidth="1"/>
    <col min="7943" max="8186" width="11.5" style="105"/>
    <col min="8187" max="8189" width="0" style="105" hidden="1" customWidth="1"/>
    <col min="8190" max="8190" width="28.5" style="105" customWidth="1"/>
    <col min="8191" max="8191" width="28.1640625" style="105" customWidth="1"/>
    <col min="8192" max="8192" width="19.6640625" style="105" bestFit="1" customWidth="1"/>
    <col min="8193" max="8193" width="10.1640625" style="105" customWidth="1"/>
    <col min="8194" max="8194" width="29.5" style="105" customWidth="1"/>
    <col min="8195" max="8195" width="26.33203125" style="105" customWidth="1"/>
    <col min="8196" max="8196" width="15.33203125" style="105" customWidth="1"/>
    <col min="8197" max="8198" width="0" style="105" hidden="1" customWidth="1"/>
    <col min="8199" max="8442" width="11.5" style="105"/>
    <col min="8443" max="8445" width="0" style="105" hidden="1" customWidth="1"/>
    <col min="8446" max="8446" width="28.5" style="105" customWidth="1"/>
    <col min="8447" max="8447" width="28.1640625" style="105" customWidth="1"/>
    <col min="8448" max="8448" width="19.6640625" style="105" bestFit="1" customWidth="1"/>
    <col min="8449" max="8449" width="10.1640625" style="105" customWidth="1"/>
    <col min="8450" max="8450" width="29.5" style="105" customWidth="1"/>
    <col min="8451" max="8451" width="26.33203125" style="105" customWidth="1"/>
    <col min="8452" max="8452" width="15.33203125" style="105" customWidth="1"/>
    <col min="8453" max="8454" width="0" style="105" hidden="1" customWidth="1"/>
    <col min="8455" max="8698" width="11.5" style="105"/>
    <col min="8699" max="8701" width="0" style="105" hidden="1" customWidth="1"/>
    <col min="8702" max="8702" width="28.5" style="105" customWidth="1"/>
    <col min="8703" max="8703" width="28.1640625" style="105" customWidth="1"/>
    <col min="8704" max="8704" width="19.6640625" style="105" bestFit="1" customWidth="1"/>
    <col min="8705" max="8705" width="10.1640625" style="105" customWidth="1"/>
    <col min="8706" max="8706" width="29.5" style="105" customWidth="1"/>
    <col min="8707" max="8707" width="26.33203125" style="105" customWidth="1"/>
    <col min="8708" max="8708" width="15.33203125" style="105" customWidth="1"/>
    <col min="8709" max="8710" width="0" style="105" hidden="1" customWidth="1"/>
    <col min="8711" max="8954" width="11.5" style="105"/>
    <col min="8955" max="8957" width="0" style="105" hidden="1" customWidth="1"/>
    <col min="8958" max="8958" width="28.5" style="105" customWidth="1"/>
    <col min="8959" max="8959" width="28.1640625" style="105" customWidth="1"/>
    <col min="8960" max="8960" width="19.6640625" style="105" bestFit="1" customWidth="1"/>
    <col min="8961" max="8961" width="10.1640625" style="105" customWidth="1"/>
    <col min="8962" max="8962" width="29.5" style="105" customWidth="1"/>
    <col min="8963" max="8963" width="26.33203125" style="105" customWidth="1"/>
    <col min="8964" max="8964" width="15.33203125" style="105" customWidth="1"/>
    <col min="8965" max="8966" width="0" style="105" hidden="1" customWidth="1"/>
    <col min="8967" max="9210" width="11.5" style="105"/>
    <col min="9211" max="9213" width="0" style="105" hidden="1" customWidth="1"/>
    <col min="9214" max="9214" width="28.5" style="105" customWidth="1"/>
    <col min="9215" max="9215" width="28.1640625" style="105" customWidth="1"/>
    <col min="9216" max="9216" width="19.6640625" style="105" bestFit="1" customWidth="1"/>
    <col min="9217" max="9217" width="10.1640625" style="105" customWidth="1"/>
    <col min="9218" max="9218" width="29.5" style="105" customWidth="1"/>
    <col min="9219" max="9219" width="26.33203125" style="105" customWidth="1"/>
    <col min="9220" max="9220" width="15.33203125" style="105" customWidth="1"/>
    <col min="9221" max="9222" width="0" style="105" hidden="1" customWidth="1"/>
    <col min="9223" max="9466" width="11.5" style="105"/>
    <col min="9467" max="9469" width="0" style="105" hidden="1" customWidth="1"/>
    <col min="9470" max="9470" width="28.5" style="105" customWidth="1"/>
    <col min="9471" max="9471" width="28.1640625" style="105" customWidth="1"/>
    <col min="9472" max="9472" width="19.6640625" style="105" bestFit="1" customWidth="1"/>
    <col min="9473" max="9473" width="10.1640625" style="105" customWidth="1"/>
    <col min="9474" max="9474" width="29.5" style="105" customWidth="1"/>
    <col min="9475" max="9475" width="26.33203125" style="105" customWidth="1"/>
    <col min="9476" max="9476" width="15.33203125" style="105" customWidth="1"/>
    <col min="9477" max="9478" width="0" style="105" hidden="1" customWidth="1"/>
    <col min="9479" max="9722" width="11.5" style="105"/>
    <col min="9723" max="9725" width="0" style="105" hidden="1" customWidth="1"/>
    <col min="9726" max="9726" width="28.5" style="105" customWidth="1"/>
    <col min="9727" max="9727" width="28.1640625" style="105" customWidth="1"/>
    <col min="9728" max="9728" width="19.6640625" style="105" bestFit="1" customWidth="1"/>
    <col min="9729" max="9729" width="10.1640625" style="105" customWidth="1"/>
    <col min="9730" max="9730" width="29.5" style="105" customWidth="1"/>
    <col min="9731" max="9731" width="26.33203125" style="105" customWidth="1"/>
    <col min="9732" max="9732" width="15.33203125" style="105" customWidth="1"/>
    <col min="9733" max="9734" width="0" style="105" hidden="1" customWidth="1"/>
    <col min="9735" max="9978" width="11.5" style="105"/>
    <col min="9979" max="9981" width="0" style="105" hidden="1" customWidth="1"/>
    <col min="9982" max="9982" width="28.5" style="105" customWidth="1"/>
    <col min="9983" max="9983" width="28.1640625" style="105" customWidth="1"/>
    <col min="9984" max="9984" width="19.6640625" style="105" bestFit="1" customWidth="1"/>
    <col min="9985" max="9985" width="10.1640625" style="105" customWidth="1"/>
    <col min="9986" max="9986" width="29.5" style="105" customWidth="1"/>
    <col min="9987" max="9987" width="26.33203125" style="105" customWidth="1"/>
    <col min="9988" max="9988" width="15.33203125" style="105" customWidth="1"/>
    <col min="9989" max="9990" width="0" style="105" hidden="1" customWidth="1"/>
    <col min="9991" max="10234" width="11.5" style="105"/>
    <col min="10235" max="10237" width="0" style="105" hidden="1" customWidth="1"/>
    <col min="10238" max="10238" width="28.5" style="105" customWidth="1"/>
    <col min="10239" max="10239" width="28.1640625" style="105" customWidth="1"/>
    <col min="10240" max="10240" width="19.6640625" style="105" bestFit="1" customWidth="1"/>
    <col min="10241" max="10241" width="10.1640625" style="105" customWidth="1"/>
    <col min="10242" max="10242" width="29.5" style="105" customWidth="1"/>
    <col min="10243" max="10243" width="26.33203125" style="105" customWidth="1"/>
    <col min="10244" max="10244" width="15.33203125" style="105" customWidth="1"/>
    <col min="10245" max="10246" width="0" style="105" hidden="1" customWidth="1"/>
    <col min="10247" max="10490" width="11.5" style="105"/>
    <col min="10491" max="10493" width="0" style="105" hidden="1" customWidth="1"/>
    <col min="10494" max="10494" width="28.5" style="105" customWidth="1"/>
    <col min="10495" max="10495" width="28.1640625" style="105" customWidth="1"/>
    <col min="10496" max="10496" width="19.6640625" style="105" bestFit="1" customWidth="1"/>
    <col min="10497" max="10497" width="10.1640625" style="105" customWidth="1"/>
    <col min="10498" max="10498" width="29.5" style="105" customWidth="1"/>
    <col min="10499" max="10499" width="26.33203125" style="105" customWidth="1"/>
    <col min="10500" max="10500" width="15.33203125" style="105" customWidth="1"/>
    <col min="10501" max="10502" width="0" style="105" hidden="1" customWidth="1"/>
    <col min="10503" max="10746" width="11.5" style="105"/>
    <col min="10747" max="10749" width="0" style="105" hidden="1" customWidth="1"/>
    <col min="10750" max="10750" width="28.5" style="105" customWidth="1"/>
    <col min="10751" max="10751" width="28.1640625" style="105" customWidth="1"/>
    <col min="10752" max="10752" width="19.6640625" style="105" bestFit="1" customWidth="1"/>
    <col min="10753" max="10753" width="10.1640625" style="105" customWidth="1"/>
    <col min="10754" max="10754" width="29.5" style="105" customWidth="1"/>
    <col min="10755" max="10755" width="26.33203125" style="105" customWidth="1"/>
    <col min="10756" max="10756" width="15.33203125" style="105" customWidth="1"/>
    <col min="10757" max="10758" width="0" style="105" hidden="1" customWidth="1"/>
    <col min="10759" max="11002" width="11.5" style="105"/>
    <col min="11003" max="11005" width="0" style="105" hidden="1" customWidth="1"/>
    <col min="11006" max="11006" width="28.5" style="105" customWidth="1"/>
    <col min="11007" max="11007" width="28.1640625" style="105" customWidth="1"/>
    <col min="11008" max="11008" width="19.6640625" style="105" bestFit="1" customWidth="1"/>
    <col min="11009" max="11009" width="10.1640625" style="105" customWidth="1"/>
    <col min="11010" max="11010" width="29.5" style="105" customWidth="1"/>
    <col min="11011" max="11011" width="26.33203125" style="105" customWidth="1"/>
    <col min="11012" max="11012" width="15.33203125" style="105" customWidth="1"/>
    <col min="11013" max="11014" width="0" style="105" hidden="1" customWidth="1"/>
    <col min="11015" max="11258" width="11.5" style="105"/>
    <col min="11259" max="11261" width="0" style="105" hidden="1" customWidth="1"/>
    <col min="11262" max="11262" width="28.5" style="105" customWidth="1"/>
    <col min="11263" max="11263" width="28.1640625" style="105" customWidth="1"/>
    <col min="11264" max="11264" width="19.6640625" style="105" bestFit="1" customWidth="1"/>
    <col min="11265" max="11265" width="10.1640625" style="105" customWidth="1"/>
    <col min="11266" max="11266" width="29.5" style="105" customWidth="1"/>
    <col min="11267" max="11267" width="26.33203125" style="105" customWidth="1"/>
    <col min="11268" max="11268" width="15.33203125" style="105" customWidth="1"/>
    <col min="11269" max="11270" width="0" style="105" hidden="1" customWidth="1"/>
    <col min="11271" max="11514" width="11.5" style="105"/>
    <col min="11515" max="11517" width="0" style="105" hidden="1" customWidth="1"/>
    <col min="11518" max="11518" width="28.5" style="105" customWidth="1"/>
    <col min="11519" max="11519" width="28.1640625" style="105" customWidth="1"/>
    <col min="11520" max="11520" width="19.6640625" style="105" bestFit="1" customWidth="1"/>
    <col min="11521" max="11521" width="10.1640625" style="105" customWidth="1"/>
    <col min="11522" max="11522" width="29.5" style="105" customWidth="1"/>
    <col min="11523" max="11523" width="26.33203125" style="105" customWidth="1"/>
    <col min="11524" max="11524" width="15.33203125" style="105" customWidth="1"/>
    <col min="11525" max="11526" width="0" style="105" hidden="1" customWidth="1"/>
    <col min="11527" max="11770" width="11.5" style="105"/>
    <col min="11771" max="11773" width="0" style="105" hidden="1" customWidth="1"/>
    <col min="11774" max="11774" width="28.5" style="105" customWidth="1"/>
    <col min="11775" max="11775" width="28.1640625" style="105" customWidth="1"/>
    <col min="11776" max="11776" width="19.6640625" style="105" bestFit="1" customWidth="1"/>
    <col min="11777" max="11777" width="10.1640625" style="105" customWidth="1"/>
    <col min="11778" max="11778" width="29.5" style="105" customWidth="1"/>
    <col min="11779" max="11779" width="26.33203125" style="105" customWidth="1"/>
    <col min="11780" max="11780" width="15.33203125" style="105" customWidth="1"/>
    <col min="11781" max="11782" width="0" style="105" hidden="1" customWidth="1"/>
    <col min="11783" max="12026" width="11.5" style="105"/>
    <col min="12027" max="12029" width="0" style="105" hidden="1" customWidth="1"/>
    <col min="12030" max="12030" width="28.5" style="105" customWidth="1"/>
    <col min="12031" max="12031" width="28.1640625" style="105" customWidth="1"/>
    <col min="12032" max="12032" width="19.6640625" style="105" bestFit="1" customWidth="1"/>
    <col min="12033" max="12033" width="10.1640625" style="105" customWidth="1"/>
    <col min="12034" max="12034" width="29.5" style="105" customWidth="1"/>
    <col min="12035" max="12035" width="26.33203125" style="105" customWidth="1"/>
    <col min="12036" max="12036" width="15.33203125" style="105" customWidth="1"/>
    <col min="12037" max="12038" width="0" style="105" hidden="1" customWidth="1"/>
    <col min="12039" max="12282" width="11.5" style="105"/>
    <col min="12283" max="12285" width="0" style="105" hidden="1" customWidth="1"/>
    <col min="12286" max="12286" width="28.5" style="105" customWidth="1"/>
    <col min="12287" max="12287" width="28.1640625" style="105" customWidth="1"/>
    <col min="12288" max="12288" width="19.6640625" style="105" bestFit="1" customWidth="1"/>
    <col min="12289" max="12289" width="10.1640625" style="105" customWidth="1"/>
    <col min="12290" max="12290" width="29.5" style="105" customWidth="1"/>
    <col min="12291" max="12291" width="26.33203125" style="105" customWidth="1"/>
    <col min="12292" max="12292" width="15.33203125" style="105" customWidth="1"/>
    <col min="12293" max="12294" width="0" style="105" hidden="1" customWidth="1"/>
    <col min="12295" max="12538" width="11.5" style="105"/>
    <col min="12539" max="12541" width="0" style="105" hidden="1" customWidth="1"/>
    <col min="12542" max="12542" width="28.5" style="105" customWidth="1"/>
    <col min="12543" max="12543" width="28.1640625" style="105" customWidth="1"/>
    <col min="12544" max="12544" width="19.6640625" style="105" bestFit="1" customWidth="1"/>
    <col min="12545" max="12545" width="10.1640625" style="105" customWidth="1"/>
    <col min="12546" max="12546" width="29.5" style="105" customWidth="1"/>
    <col min="12547" max="12547" width="26.33203125" style="105" customWidth="1"/>
    <col min="12548" max="12548" width="15.33203125" style="105" customWidth="1"/>
    <col min="12549" max="12550" width="0" style="105" hidden="1" customWidth="1"/>
    <col min="12551" max="12794" width="11.5" style="105"/>
    <col min="12795" max="12797" width="0" style="105" hidden="1" customWidth="1"/>
    <col min="12798" max="12798" width="28.5" style="105" customWidth="1"/>
    <col min="12799" max="12799" width="28.1640625" style="105" customWidth="1"/>
    <col min="12800" max="12800" width="19.6640625" style="105" bestFit="1" customWidth="1"/>
    <col min="12801" max="12801" width="10.1640625" style="105" customWidth="1"/>
    <col min="12802" max="12802" width="29.5" style="105" customWidth="1"/>
    <col min="12803" max="12803" width="26.33203125" style="105" customWidth="1"/>
    <col min="12804" max="12804" width="15.33203125" style="105" customWidth="1"/>
    <col min="12805" max="12806" width="0" style="105" hidden="1" customWidth="1"/>
    <col min="12807" max="13050" width="11.5" style="105"/>
    <col min="13051" max="13053" width="0" style="105" hidden="1" customWidth="1"/>
    <col min="13054" max="13054" width="28.5" style="105" customWidth="1"/>
    <col min="13055" max="13055" width="28.1640625" style="105" customWidth="1"/>
    <col min="13056" max="13056" width="19.6640625" style="105" bestFit="1" customWidth="1"/>
    <col min="13057" max="13057" width="10.1640625" style="105" customWidth="1"/>
    <col min="13058" max="13058" width="29.5" style="105" customWidth="1"/>
    <col min="13059" max="13059" width="26.33203125" style="105" customWidth="1"/>
    <col min="13060" max="13060" width="15.33203125" style="105" customWidth="1"/>
    <col min="13061" max="13062" width="0" style="105" hidden="1" customWidth="1"/>
    <col min="13063" max="13306" width="11.5" style="105"/>
    <col min="13307" max="13309" width="0" style="105" hidden="1" customWidth="1"/>
    <col min="13310" max="13310" width="28.5" style="105" customWidth="1"/>
    <col min="13311" max="13311" width="28.1640625" style="105" customWidth="1"/>
    <col min="13312" max="13312" width="19.6640625" style="105" bestFit="1" customWidth="1"/>
    <col min="13313" max="13313" width="10.1640625" style="105" customWidth="1"/>
    <col min="13314" max="13314" width="29.5" style="105" customWidth="1"/>
    <col min="13315" max="13315" width="26.33203125" style="105" customWidth="1"/>
    <col min="13316" max="13316" width="15.33203125" style="105" customWidth="1"/>
    <col min="13317" max="13318" width="0" style="105" hidden="1" customWidth="1"/>
    <col min="13319" max="13562" width="11.5" style="105"/>
    <col min="13563" max="13565" width="0" style="105" hidden="1" customWidth="1"/>
    <col min="13566" max="13566" width="28.5" style="105" customWidth="1"/>
    <col min="13567" max="13567" width="28.1640625" style="105" customWidth="1"/>
    <col min="13568" max="13568" width="19.6640625" style="105" bestFit="1" customWidth="1"/>
    <col min="13569" max="13569" width="10.1640625" style="105" customWidth="1"/>
    <col min="13570" max="13570" width="29.5" style="105" customWidth="1"/>
    <col min="13571" max="13571" width="26.33203125" style="105" customWidth="1"/>
    <col min="13572" max="13572" width="15.33203125" style="105" customWidth="1"/>
    <col min="13573" max="13574" width="0" style="105" hidden="1" customWidth="1"/>
    <col min="13575" max="13818" width="11.5" style="105"/>
    <col min="13819" max="13821" width="0" style="105" hidden="1" customWidth="1"/>
    <col min="13822" max="13822" width="28.5" style="105" customWidth="1"/>
    <col min="13823" max="13823" width="28.1640625" style="105" customWidth="1"/>
    <col min="13824" max="13824" width="19.6640625" style="105" bestFit="1" customWidth="1"/>
    <col min="13825" max="13825" width="10.1640625" style="105" customWidth="1"/>
    <col min="13826" max="13826" width="29.5" style="105" customWidth="1"/>
    <col min="13827" max="13827" width="26.33203125" style="105" customWidth="1"/>
    <col min="13828" max="13828" width="15.33203125" style="105" customWidth="1"/>
    <col min="13829" max="13830" width="0" style="105" hidden="1" customWidth="1"/>
    <col min="13831" max="14074" width="11.5" style="105"/>
    <col min="14075" max="14077" width="0" style="105" hidden="1" customWidth="1"/>
    <col min="14078" max="14078" width="28.5" style="105" customWidth="1"/>
    <col min="14079" max="14079" width="28.1640625" style="105" customWidth="1"/>
    <col min="14080" max="14080" width="19.6640625" style="105" bestFit="1" customWidth="1"/>
    <col min="14081" max="14081" width="10.1640625" style="105" customWidth="1"/>
    <col min="14082" max="14082" width="29.5" style="105" customWidth="1"/>
    <col min="14083" max="14083" width="26.33203125" style="105" customWidth="1"/>
    <col min="14084" max="14084" width="15.33203125" style="105" customWidth="1"/>
    <col min="14085" max="14086" width="0" style="105" hidden="1" customWidth="1"/>
    <col min="14087" max="14330" width="11.5" style="105"/>
    <col min="14331" max="14333" width="0" style="105" hidden="1" customWidth="1"/>
    <col min="14334" max="14334" width="28.5" style="105" customWidth="1"/>
    <col min="14335" max="14335" width="28.1640625" style="105" customWidth="1"/>
    <col min="14336" max="14336" width="19.6640625" style="105" bestFit="1" customWidth="1"/>
    <col min="14337" max="14337" width="10.1640625" style="105" customWidth="1"/>
    <col min="14338" max="14338" width="29.5" style="105" customWidth="1"/>
    <col min="14339" max="14339" width="26.33203125" style="105" customWidth="1"/>
    <col min="14340" max="14340" width="15.33203125" style="105" customWidth="1"/>
    <col min="14341" max="14342" width="0" style="105" hidden="1" customWidth="1"/>
    <col min="14343" max="14586" width="11.5" style="105"/>
    <col min="14587" max="14589" width="0" style="105" hidden="1" customWidth="1"/>
    <col min="14590" max="14590" width="28.5" style="105" customWidth="1"/>
    <col min="14591" max="14591" width="28.1640625" style="105" customWidth="1"/>
    <col min="14592" max="14592" width="19.6640625" style="105" bestFit="1" customWidth="1"/>
    <col min="14593" max="14593" width="10.1640625" style="105" customWidth="1"/>
    <col min="14594" max="14594" width="29.5" style="105" customWidth="1"/>
    <col min="14595" max="14595" width="26.33203125" style="105" customWidth="1"/>
    <col min="14596" max="14596" width="15.33203125" style="105" customWidth="1"/>
    <col min="14597" max="14598" width="0" style="105" hidden="1" customWidth="1"/>
    <col min="14599" max="14842" width="11.5" style="105"/>
    <col min="14843" max="14845" width="0" style="105" hidden="1" customWidth="1"/>
    <col min="14846" max="14846" width="28.5" style="105" customWidth="1"/>
    <col min="14847" max="14847" width="28.1640625" style="105" customWidth="1"/>
    <col min="14848" max="14848" width="19.6640625" style="105" bestFit="1" customWidth="1"/>
    <col min="14849" max="14849" width="10.1640625" style="105" customWidth="1"/>
    <col min="14850" max="14850" width="29.5" style="105" customWidth="1"/>
    <col min="14851" max="14851" width="26.33203125" style="105" customWidth="1"/>
    <col min="14852" max="14852" width="15.33203125" style="105" customWidth="1"/>
    <col min="14853" max="14854" width="0" style="105" hidden="1" customWidth="1"/>
    <col min="14855" max="15098" width="11.5" style="105"/>
    <col min="15099" max="15101" width="0" style="105" hidden="1" customWidth="1"/>
    <col min="15102" max="15102" width="28.5" style="105" customWidth="1"/>
    <col min="15103" max="15103" width="28.1640625" style="105" customWidth="1"/>
    <col min="15104" max="15104" width="19.6640625" style="105" bestFit="1" customWidth="1"/>
    <col min="15105" max="15105" width="10.1640625" style="105" customWidth="1"/>
    <col min="15106" max="15106" width="29.5" style="105" customWidth="1"/>
    <col min="15107" max="15107" width="26.33203125" style="105" customWidth="1"/>
    <col min="15108" max="15108" width="15.33203125" style="105" customWidth="1"/>
    <col min="15109" max="15110" width="0" style="105" hidden="1" customWidth="1"/>
    <col min="15111" max="15354" width="11.5" style="105"/>
    <col min="15355" max="15357" width="0" style="105" hidden="1" customWidth="1"/>
    <col min="15358" max="15358" width="28.5" style="105" customWidth="1"/>
    <col min="15359" max="15359" width="28.1640625" style="105" customWidth="1"/>
    <col min="15360" max="15360" width="19.6640625" style="105" bestFit="1" customWidth="1"/>
    <col min="15361" max="15361" width="10.1640625" style="105" customWidth="1"/>
    <col min="15362" max="15362" width="29.5" style="105" customWidth="1"/>
    <col min="15363" max="15363" width="26.33203125" style="105" customWidth="1"/>
    <col min="15364" max="15364" width="15.33203125" style="105" customWidth="1"/>
    <col min="15365" max="15366" width="0" style="105" hidden="1" customWidth="1"/>
    <col min="15367" max="15610" width="11.5" style="105"/>
    <col min="15611" max="15613" width="0" style="105" hidden="1" customWidth="1"/>
    <col min="15614" max="15614" width="28.5" style="105" customWidth="1"/>
    <col min="15615" max="15615" width="28.1640625" style="105" customWidth="1"/>
    <col min="15616" max="15616" width="19.6640625" style="105" bestFit="1" customWidth="1"/>
    <col min="15617" max="15617" width="10.1640625" style="105" customWidth="1"/>
    <col min="15618" max="15618" width="29.5" style="105" customWidth="1"/>
    <col min="15619" max="15619" width="26.33203125" style="105" customWidth="1"/>
    <col min="15620" max="15620" width="15.33203125" style="105" customWidth="1"/>
    <col min="15621" max="15622" width="0" style="105" hidden="1" customWidth="1"/>
    <col min="15623" max="15866" width="11.5" style="105"/>
    <col min="15867" max="15869" width="0" style="105" hidden="1" customWidth="1"/>
    <col min="15870" max="15870" width="28.5" style="105" customWidth="1"/>
    <col min="15871" max="15871" width="28.1640625" style="105" customWidth="1"/>
    <col min="15872" max="15872" width="19.6640625" style="105" bestFit="1" customWidth="1"/>
    <col min="15873" max="15873" width="10.1640625" style="105" customWidth="1"/>
    <col min="15874" max="15874" width="29.5" style="105" customWidth="1"/>
    <col min="15875" max="15875" width="26.33203125" style="105" customWidth="1"/>
    <col min="15876" max="15876" width="15.33203125" style="105" customWidth="1"/>
    <col min="15877" max="15878" width="0" style="105" hidden="1" customWidth="1"/>
    <col min="15879" max="16122" width="11.5" style="105"/>
    <col min="16123" max="16125" width="0" style="105" hidden="1" customWidth="1"/>
    <col min="16126" max="16126" width="28.5" style="105" customWidth="1"/>
    <col min="16127" max="16127" width="28.1640625" style="105" customWidth="1"/>
    <col min="16128" max="16128" width="19.6640625" style="105" bestFit="1" customWidth="1"/>
    <col min="16129" max="16129" width="10.1640625" style="105" customWidth="1"/>
    <col min="16130" max="16130" width="29.5" style="105" customWidth="1"/>
    <col min="16131" max="16131" width="26.33203125" style="105" customWidth="1"/>
    <col min="16132" max="16132" width="15.33203125" style="105" customWidth="1"/>
    <col min="16133" max="16134" width="0" style="105" hidden="1" customWidth="1"/>
    <col min="16135" max="16384" width="11.5" style="105"/>
  </cols>
  <sheetData>
    <row r="1" spans="1:5" ht="78" customHeight="1">
      <c r="D1" s="365" t="s">
        <v>5365</v>
      </c>
      <c r="E1" s="365"/>
    </row>
    <row r="2" spans="1:5" ht="12" customHeight="1">
      <c r="D2" s="278"/>
      <c r="E2" s="279"/>
    </row>
    <row r="3" spans="1:5" s="282" customFormat="1" ht="25.5" customHeight="1">
      <c r="A3" s="280" t="s">
        <v>1</v>
      </c>
      <c r="B3" s="280" t="s">
        <v>2</v>
      </c>
      <c r="C3" s="280" t="s">
        <v>3</v>
      </c>
      <c r="D3" s="281" t="s">
        <v>5366</v>
      </c>
      <c r="E3" s="281" t="s">
        <v>6</v>
      </c>
    </row>
    <row r="4" spans="1:5" ht="14">
      <c r="A4" s="283"/>
      <c r="B4" s="283"/>
      <c r="C4" s="283" t="s">
        <v>7</v>
      </c>
      <c r="D4" s="284">
        <f>COUNTA(D5)</f>
        <v>1</v>
      </c>
      <c r="E4" s="285" t="s">
        <v>7</v>
      </c>
    </row>
    <row r="5" spans="1:5" s="282" customFormat="1" ht="24">
      <c r="A5" s="286"/>
      <c r="B5" s="286"/>
      <c r="C5" s="286" t="s">
        <v>7</v>
      </c>
      <c r="D5" s="287" t="s">
        <v>5367</v>
      </c>
      <c r="E5" s="287" t="s">
        <v>5368</v>
      </c>
    </row>
    <row r="6" spans="1:5" s="282" customFormat="1" ht="13">
      <c r="A6" s="286"/>
      <c r="B6" s="286"/>
      <c r="C6" s="286"/>
      <c r="D6" s="281">
        <f>COUNTA(D7:D7)</f>
        <v>1</v>
      </c>
      <c r="E6" s="281" t="s">
        <v>33</v>
      </c>
    </row>
    <row r="7" spans="1:5" s="282" customFormat="1" ht="13">
      <c r="A7" s="286"/>
      <c r="B7" s="286"/>
      <c r="C7" s="286"/>
      <c r="D7" s="287" t="s">
        <v>5369</v>
      </c>
      <c r="E7" s="287" t="s">
        <v>5370</v>
      </c>
    </row>
    <row r="8" spans="1:5">
      <c r="A8" s="288" t="s">
        <v>5371</v>
      </c>
      <c r="B8" s="288" t="s">
        <v>67</v>
      </c>
      <c r="C8" s="288" t="s">
        <v>68</v>
      </c>
      <c r="D8" s="284">
        <f>COUNTA(D9:D10)</f>
        <v>2</v>
      </c>
      <c r="E8" s="285" t="s">
        <v>68</v>
      </c>
    </row>
    <row r="9" spans="1:5">
      <c r="A9" s="289" t="s">
        <v>5371</v>
      </c>
      <c r="B9" s="289" t="s">
        <v>67</v>
      </c>
      <c r="C9" s="289" t="s">
        <v>68</v>
      </c>
      <c r="D9" s="290" t="s">
        <v>5372</v>
      </c>
      <c r="E9" s="291" t="s">
        <v>5373</v>
      </c>
    </row>
    <row r="10" spans="1:5">
      <c r="A10" s="289" t="s">
        <v>5371</v>
      </c>
      <c r="B10" s="289" t="s">
        <v>67</v>
      </c>
      <c r="C10" s="289" t="s">
        <v>68</v>
      </c>
      <c r="D10" s="290" t="s">
        <v>5374</v>
      </c>
      <c r="E10" s="291" t="s">
        <v>5375</v>
      </c>
    </row>
    <row r="11" spans="1:5">
      <c r="A11" s="288"/>
      <c r="B11" s="288"/>
      <c r="C11" s="288" t="s">
        <v>95</v>
      </c>
      <c r="D11" s="284">
        <f>COUNTA(D12)</f>
        <v>1</v>
      </c>
      <c r="E11" s="285" t="s">
        <v>5376</v>
      </c>
    </row>
    <row r="12" spans="1:5">
      <c r="A12" s="289"/>
      <c r="B12" s="289"/>
      <c r="C12" s="289"/>
      <c r="D12" s="292" t="s">
        <v>5377</v>
      </c>
      <c r="E12" s="293" t="s">
        <v>5378</v>
      </c>
    </row>
    <row r="13" spans="1:5">
      <c r="A13" s="288"/>
      <c r="B13" s="288"/>
      <c r="C13" s="288" t="s">
        <v>99</v>
      </c>
      <c r="D13" s="284">
        <f>COUNTA(D14:D35)</f>
        <v>22</v>
      </c>
      <c r="E13" s="285" t="s">
        <v>99</v>
      </c>
    </row>
    <row r="14" spans="1:5">
      <c r="A14" s="289"/>
      <c r="B14" s="289"/>
      <c r="C14" s="289" t="s">
        <v>99</v>
      </c>
      <c r="D14" s="294" t="s">
        <v>5379</v>
      </c>
      <c r="E14" s="295" t="s">
        <v>5380</v>
      </c>
    </row>
    <row r="15" spans="1:5">
      <c r="A15" s="289"/>
      <c r="B15" s="289"/>
      <c r="C15" s="289" t="s">
        <v>99</v>
      </c>
      <c r="D15" s="294" t="s">
        <v>5381</v>
      </c>
      <c r="E15" s="296" t="s">
        <v>5382</v>
      </c>
    </row>
    <row r="16" spans="1:5">
      <c r="A16" s="289"/>
      <c r="B16" s="289"/>
      <c r="C16" s="289" t="s">
        <v>99</v>
      </c>
      <c r="D16" s="290" t="s">
        <v>5383</v>
      </c>
      <c r="E16" s="297" t="s">
        <v>5384</v>
      </c>
    </row>
    <row r="17" spans="1:5">
      <c r="A17" s="289"/>
      <c r="B17" s="289"/>
      <c r="C17" s="289" t="s">
        <v>99</v>
      </c>
      <c r="D17" s="290" t="s">
        <v>5385</v>
      </c>
      <c r="E17" s="297" t="s">
        <v>5386</v>
      </c>
    </row>
    <row r="18" spans="1:5">
      <c r="A18" s="289"/>
      <c r="B18" s="289"/>
      <c r="C18" s="289" t="s">
        <v>99</v>
      </c>
      <c r="D18" s="290" t="s">
        <v>5387</v>
      </c>
      <c r="E18" s="298" t="s">
        <v>5388</v>
      </c>
    </row>
    <row r="19" spans="1:5" ht="24">
      <c r="A19" s="289"/>
      <c r="B19" s="289"/>
      <c r="C19" s="289" t="s">
        <v>99</v>
      </c>
      <c r="D19" s="290" t="s">
        <v>5389</v>
      </c>
      <c r="E19" s="297" t="s">
        <v>5390</v>
      </c>
    </row>
    <row r="20" spans="1:5">
      <c r="A20" s="289"/>
      <c r="B20" s="289"/>
      <c r="C20" s="289" t="s">
        <v>99</v>
      </c>
      <c r="D20" s="290" t="s">
        <v>5391</v>
      </c>
      <c r="E20" s="297" t="s">
        <v>5392</v>
      </c>
    </row>
    <row r="21" spans="1:5">
      <c r="A21" s="289"/>
      <c r="B21" s="289"/>
      <c r="C21" s="289" t="s">
        <v>99</v>
      </c>
      <c r="D21" s="290" t="s">
        <v>5393</v>
      </c>
      <c r="E21" s="297" t="s">
        <v>5394</v>
      </c>
    </row>
    <row r="22" spans="1:5" ht="24">
      <c r="A22" s="289"/>
      <c r="B22" s="289"/>
      <c r="C22" s="289"/>
      <c r="D22" s="290" t="s">
        <v>5395</v>
      </c>
      <c r="E22" s="297" t="s">
        <v>5396</v>
      </c>
    </row>
    <row r="23" spans="1:5">
      <c r="A23" s="289"/>
      <c r="B23" s="289"/>
      <c r="C23" s="289"/>
      <c r="D23" s="290" t="s">
        <v>5397</v>
      </c>
      <c r="E23" s="297" t="s">
        <v>5398</v>
      </c>
    </row>
    <row r="24" spans="1:5">
      <c r="A24" s="289"/>
      <c r="B24" s="289"/>
      <c r="C24" s="289"/>
      <c r="D24" s="290" t="s">
        <v>5399</v>
      </c>
      <c r="E24" s="297" t="s">
        <v>5400</v>
      </c>
    </row>
    <row r="25" spans="1:5" ht="24">
      <c r="A25" s="289"/>
      <c r="B25" s="289"/>
      <c r="C25" s="289"/>
      <c r="D25" s="290" t="s">
        <v>5401</v>
      </c>
      <c r="E25" s="297" t="s">
        <v>5402</v>
      </c>
    </row>
    <row r="26" spans="1:5" ht="24">
      <c r="A26" s="289"/>
      <c r="B26" s="289"/>
      <c r="C26" s="289"/>
      <c r="D26" s="290" t="s">
        <v>5403</v>
      </c>
      <c r="E26" s="297" t="s">
        <v>5404</v>
      </c>
    </row>
    <row r="27" spans="1:5">
      <c r="A27" s="289"/>
      <c r="B27" s="289"/>
      <c r="C27" s="289"/>
      <c r="D27" s="290" t="s">
        <v>5405</v>
      </c>
      <c r="E27" s="297" t="s">
        <v>5406</v>
      </c>
    </row>
    <row r="28" spans="1:5">
      <c r="A28" s="289" t="s">
        <v>5407</v>
      </c>
      <c r="B28" s="289"/>
      <c r="C28" s="289"/>
      <c r="D28" s="290" t="s">
        <v>5408</v>
      </c>
      <c r="E28" s="297" t="s">
        <v>5409</v>
      </c>
    </row>
    <row r="29" spans="1:5" ht="24">
      <c r="A29" s="289"/>
      <c r="B29" s="289"/>
      <c r="C29" s="289" t="s">
        <v>99</v>
      </c>
      <c r="D29" s="290" t="s">
        <v>5410</v>
      </c>
      <c r="E29" s="297" t="s">
        <v>5411</v>
      </c>
    </row>
    <row r="30" spans="1:5">
      <c r="A30" s="289"/>
      <c r="B30" s="289"/>
      <c r="C30" s="289" t="s">
        <v>99</v>
      </c>
      <c r="D30" s="290" t="s">
        <v>5412</v>
      </c>
      <c r="E30" s="297" t="s">
        <v>5413</v>
      </c>
    </row>
    <row r="31" spans="1:5">
      <c r="A31" s="289"/>
      <c r="B31" s="289"/>
      <c r="C31" s="289" t="s">
        <v>99</v>
      </c>
      <c r="D31" s="290" t="s">
        <v>5414</v>
      </c>
      <c r="E31" s="297" t="s">
        <v>5415</v>
      </c>
    </row>
    <row r="32" spans="1:5">
      <c r="A32" s="289"/>
      <c r="B32" s="289"/>
      <c r="C32" s="289" t="s">
        <v>99</v>
      </c>
      <c r="D32" s="290" t="s">
        <v>5416</v>
      </c>
      <c r="E32" s="297" t="s">
        <v>5417</v>
      </c>
    </row>
    <row r="33" spans="1:5">
      <c r="A33" s="289"/>
      <c r="B33" s="289"/>
      <c r="C33" s="289" t="s">
        <v>99</v>
      </c>
      <c r="D33" s="290" t="s">
        <v>5418</v>
      </c>
      <c r="E33" s="297" t="s">
        <v>5419</v>
      </c>
    </row>
    <row r="34" spans="1:5">
      <c r="A34" s="289"/>
      <c r="B34" s="289"/>
      <c r="C34" s="289" t="s">
        <v>99</v>
      </c>
      <c r="D34" s="290" t="s">
        <v>5420</v>
      </c>
      <c r="E34" s="297" t="s">
        <v>5421</v>
      </c>
    </row>
    <row r="35" spans="1:5">
      <c r="A35" s="289"/>
      <c r="B35" s="289"/>
      <c r="C35" s="289" t="s">
        <v>99</v>
      </c>
      <c r="D35" s="290" t="s">
        <v>5422</v>
      </c>
      <c r="E35" s="297" t="s">
        <v>5423</v>
      </c>
    </row>
    <row r="36" spans="1:5">
      <c r="A36" s="288" t="s">
        <v>5424</v>
      </c>
      <c r="B36" s="288" t="s">
        <v>1720</v>
      </c>
      <c r="C36" s="288" t="s">
        <v>105</v>
      </c>
      <c r="D36" s="284">
        <f>COUNTA(D37:D45)</f>
        <v>9</v>
      </c>
      <c r="E36" s="285" t="s">
        <v>105</v>
      </c>
    </row>
    <row r="37" spans="1:5">
      <c r="A37" s="289" t="s">
        <v>5424</v>
      </c>
      <c r="B37" s="289" t="s">
        <v>1720</v>
      </c>
      <c r="C37" s="289" t="s">
        <v>105</v>
      </c>
      <c r="D37" s="290" t="s">
        <v>5425</v>
      </c>
      <c r="E37" s="297" t="s">
        <v>5426</v>
      </c>
    </row>
    <row r="38" spans="1:5">
      <c r="A38" s="289" t="s">
        <v>5424</v>
      </c>
      <c r="B38" s="289" t="s">
        <v>1720</v>
      </c>
      <c r="C38" s="289" t="s">
        <v>105</v>
      </c>
      <c r="D38" s="290" t="s">
        <v>5427</v>
      </c>
      <c r="E38" s="297" t="s">
        <v>5428</v>
      </c>
    </row>
    <row r="39" spans="1:5">
      <c r="A39" s="289" t="s">
        <v>5424</v>
      </c>
      <c r="B39" s="289" t="s">
        <v>1720</v>
      </c>
      <c r="C39" s="289" t="s">
        <v>105</v>
      </c>
      <c r="D39" s="290" t="s">
        <v>5429</v>
      </c>
      <c r="E39" s="297" t="s">
        <v>5430</v>
      </c>
    </row>
    <row r="40" spans="1:5">
      <c r="A40" s="289" t="s">
        <v>5424</v>
      </c>
      <c r="B40" s="289" t="s">
        <v>1720</v>
      </c>
      <c r="C40" s="289" t="s">
        <v>105</v>
      </c>
      <c r="D40" s="290" t="s">
        <v>5431</v>
      </c>
      <c r="E40" s="297" t="s">
        <v>5432</v>
      </c>
    </row>
    <row r="41" spans="1:5" ht="24">
      <c r="A41" s="289" t="s">
        <v>5424</v>
      </c>
      <c r="B41" s="289" t="s">
        <v>1720</v>
      </c>
      <c r="C41" s="289" t="s">
        <v>105</v>
      </c>
      <c r="D41" s="290" t="s">
        <v>5433</v>
      </c>
      <c r="E41" s="297" t="s">
        <v>5434</v>
      </c>
    </row>
    <row r="42" spans="1:5">
      <c r="A42" s="289" t="s">
        <v>5424</v>
      </c>
      <c r="B42" s="289" t="s">
        <v>1720</v>
      </c>
      <c r="C42" s="289" t="s">
        <v>105</v>
      </c>
      <c r="D42" s="290" t="s">
        <v>5435</v>
      </c>
      <c r="E42" s="297" t="s">
        <v>5436</v>
      </c>
    </row>
    <row r="43" spans="1:5">
      <c r="A43" s="289" t="s">
        <v>5424</v>
      </c>
      <c r="B43" s="289" t="s">
        <v>1720</v>
      </c>
      <c r="C43" s="289" t="s">
        <v>105</v>
      </c>
      <c r="D43" s="290" t="s">
        <v>5437</v>
      </c>
      <c r="E43" s="297" t="s">
        <v>5438</v>
      </c>
    </row>
    <row r="44" spans="1:5">
      <c r="A44" s="289" t="s">
        <v>5424</v>
      </c>
      <c r="B44" s="289" t="s">
        <v>1720</v>
      </c>
      <c r="C44" s="289" t="s">
        <v>105</v>
      </c>
      <c r="D44" s="290" t="s">
        <v>5439</v>
      </c>
      <c r="E44" s="297" t="s">
        <v>5440</v>
      </c>
    </row>
    <row r="45" spans="1:5">
      <c r="A45" s="289" t="s">
        <v>5424</v>
      </c>
      <c r="B45" s="289" t="s">
        <v>1720</v>
      </c>
      <c r="C45" s="289" t="s">
        <v>105</v>
      </c>
      <c r="D45" s="290" t="s">
        <v>5441</v>
      </c>
      <c r="E45" s="297" t="s">
        <v>5442</v>
      </c>
    </row>
    <row r="46" spans="1:5">
      <c r="A46" s="288"/>
      <c r="B46" s="288"/>
      <c r="C46" s="288" t="s">
        <v>125</v>
      </c>
      <c r="D46" s="284">
        <f>COUNTA(D47)</f>
        <v>1</v>
      </c>
      <c r="E46" s="285" t="s">
        <v>125</v>
      </c>
    </row>
    <row r="47" spans="1:5" ht="39" customHeight="1">
      <c r="A47" s="289"/>
      <c r="B47" s="289"/>
      <c r="C47" s="289" t="s">
        <v>125</v>
      </c>
      <c r="D47" s="290" t="s">
        <v>5443</v>
      </c>
      <c r="E47" s="297" t="s">
        <v>5444</v>
      </c>
    </row>
    <row r="48" spans="1:5">
      <c r="A48" s="288"/>
      <c r="B48" s="288"/>
      <c r="C48" s="288" t="s">
        <v>1665</v>
      </c>
      <c r="D48" s="281">
        <f>COUNTA(D49)</f>
        <v>1</v>
      </c>
      <c r="E48" s="299" t="s">
        <v>1665</v>
      </c>
    </row>
    <row r="49" spans="1:5" ht="24">
      <c r="A49" s="289"/>
      <c r="B49" s="289"/>
      <c r="C49" s="289"/>
      <c r="D49" s="300" t="s">
        <v>5445</v>
      </c>
      <c r="E49" s="291" t="s">
        <v>5446</v>
      </c>
    </row>
    <row r="50" spans="1:5">
      <c r="A50" s="288"/>
      <c r="B50" s="288"/>
      <c r="C50" s="288" t="s">
        <v>175</v>
      </c>
      <c r="D50" s="284">
        <f>COUNTA(D51:D55)</f>
        <v>5</v>
      </c>
      <c r="E50" s="285" t="s">
        <v>175</v>
      </c>
    </row>
    <row r="51" spans="1:5">
      <c r="A51" s="289"/>
      <c r="B51" s="289"/>
      <c r="C51" s="289" t="s">
        <v>175</v>
      </c>
      <c r="D51" s="290" t="s">
        <v>5447</v>
      </c>
      <c r="E51" s="297" t="s">
        <v>5448</v>
      </c>
    </row>
    <row r="52" spans="1:5">
      <c r="A52" s="289"/>
      <c r="B52" s="289"/>
      <c r="C52" s="289"/>
      <c r="D52" s="290" t="s">
        <v>5449</v>
      </c>
      <c r="E52" s="297" t="s">
        <v>5450</v>
      </c>
    </row>
    <row r="53" spans="1:5">
      <c r="A53" s="289"/>
      <c r="B53" s="289"/>
      <c r="C53" s="289"/>
      <c r="D53" s="290" t="s">
        <v>5451</v>
      </c>
      <c r="E53" s="297" t="s">
        <v>5452</v>
      </c>
    </row>
    <row r="54" spans="1:5">
      <c r="A54" s="289"/>
      <c r="B54" s="289"/>
      <c r="C54" s="289"/>
      <c r="D54" s="290" t="s">
        <v>5453</v>
      </c>
      <c r="E54" s="297" t="s">
        <v>5454</v>
      </c>
    </row>
    <row r="55" spans="1:5">
      <c r="A55" s="289"/>
      <c r="B55" s="289"/>
      <c r="C55" s="289"/>
      <c r="D55" s="292" t="s">
        <v>5455</v>
      </c>
      <c r="E55" s="301" t="s">
        <v>5456</v>
      </c>
    </row>
    <row r="56" spans="1:5">
      <c r="A56" s="288"/>
      <c r="B56" s="288"/>
      <c r="C56" s="288" t="s">
        <v>203</v>
      </c>
      <c r="D56" s="284">
        <f>COUNTA(D57)</f>
        <v>1</v>
      </c>
      <c r="E56" s="285" t="s">
        <v>203</v>
      </c>
    </row>
    <row r="57" spans="1:5">
      <c r="A57" s="289"/>
      <c r="B57" s="289"/>
      <c r="C57" s="289" t="s">
        <v>203</v>
      </c>
      <c r="D57" s="302" t="s">
        <v>5457</v>
      </c>
      <c r="E57" s="303" t="s">
        <v>5458</v>
      </c>
    </row>
    <row r="58" spans="1:5">
      <c r="A58" s="288"/>
      <c r="B58" s="288"/>
      <c r="C58" s="288" t="s">
        <v>204</v>
      </c>
      <c r="D58" s="284">
        <f>COUNTA(D59)</f>
        <v>1</v>
      </c>
      <c r="E58" s="285" t="s">
        <v>204</v>
      </c>
    </row>
    <row r="59" spans="1:5">
      <c r="A59" s="289"/>
      <c r="B59" s="289"/>
      <c r="C59" s="289" t="s">
        <v>204</v>
      </c>
      <c r="D59" s="290" t="s">
        <v>5459</v>
      </c>
      <c r="E59" s="297" t="s">
        <v>5460</v>
      </c>
    </row>
    <row r="60" spans="1:5">
      <c r="A60" s="288"/>
      <c r="B60" s="288"/>
      <c r="C60" s="288" t="s">
        <v>2051</v>
      </c>
      <c r="D60" s="304">
        <f>COUNTA(D61:D71)</f>
        <v>11</v>
      </c>
      <c r="E60" s="305" t="s">
        <v>2051</v>
      </c>
    </row>
    <row r="61" spans="1:5">
      <c r="A61" s="289"/>
      <c r="B61" s="289"/>
      <c r="C61" s="289" t="s">
        <v>2051</v>
      </c>
      <c r="D61" s="290" t="s">
        <v>5461</v>
      </c>
      <c r="E61" s="297" t="s">
        <v>5462</v>
      </c>
    </row>
    <row r="62" spans="1:5" ht="24">
      <c r="A62" s="289"/>
      <c r="B62" s="289"/>
      <c r="C62" s="289" t="s">
        <v>2051</v>
      </c>
      <c r="D62" s="290" t="s">
        <v>5463</v>
      </c>
      <c r="E62" s="297" t="s">
        <v>5464</v>
      </c>
    </row>
    <row r="63" spans="1:5">
      <c r="A63" s="289"/>
      <c r="B63" s="289"/>
      <c r="C63" s="289" t="s">
        <v>2051</v>
      </c>
      <c r="D63" s="290" t="s">
        <v>5465</v>
      </c>
      <c r="E63" s="297" t="s">
        <v>5466</v>
      </c>
    </row>
    <row r="64" spans="1:5">
      <c r="A64" s="289"/>
      <c r="B64" s="289"/>
      <c r="C64" s="289" t="s">
        <v>2051</v>
      </c>
      <c r="D64" s="290" t="s">
        <v>5467</v>
      </c>
      <c r="E64" s="297" t="s">
        <v>5468</v>
      </c>
    </row>
    <row r="65" spans="1:5">
      <c r="A65" s="289"/>
      <c r="B65" s="289"/>
      <c r="C65" s="289" t="s">
        <v>2051</v>
      </c>
      <c r="D65" s="290" t="s">
        <v>5469</v>
      </c>
      <c r="E65" s="297" t="s">
        <v>5470</v>
      </c>
    </row>
    <row r="66" spans="1:5">
      <c r="A66" s="289"/>
      <c r="B66" s="289"/>
      <c r="C66" s="289" t="s">
        <v>2051</v>
      </c>
      <c r="D66" s="290" t="s">
        <v>5471</v>
      </c>
      <c r="E66" s="297" t="s">
        <v>5472</v>
      </c>
    </row>
    <row r="67" spans="1:5">
      <c r="A67" s="289"/>
      <c r="B67" s="289"/>
      <c r="C67" s="289" t="s">
        <v>2051</v>
      </c>
      <c r="D67" s="290" t="s">
        <v>5473</v>
      </c>
      <c r="E67" s="297" t="s">
        <v>5474</v>
      </c>
    </row>
    <row r="68" spans="1:5">
      <c r="A68" s="289"/>
      <c r="B68" s="289"/>
      <c r="C68" s="289" t="s">
        <v>2051</v>
      </c>
      <c r="D68" s="290" t="s">
        <v>5475</v>
      </c>
      <c r="E68" s="297" t="s">
        <v>5476</v>
      </c>
    </row>
    <row r="69" spans="1:5">
      <c r="A69" s="289"/>
      <c r="B69" s="289"/>
      <c r="C69" s="289" t="s">
        <v>2051</v>
      </c>
      <c r="D69" s="290" t="s">
        <v>5477</v>
      </c>
      <c r="E69" s="297" t="s">
        <v>5478</v>
      </c>
    </row>
    <row r="70" spans="1:5" ht="36">
      <c r="A70" s="289"/>
      <c r="B70" s="289"/>
      <c r="C70" s="289"/>
      <c r="D70" s="290" t="s">
        <v>5479</v>
      </c>
      <c r="E70" s="297" t="s">
        <v>5480</v>
      </c>
    </row>
    <row r="71" spans="1:5">
      <c r="A71" s="289"/>
      <c r="B71" s="289"/>
      <c r="C71" s="289" t="s">
        <v>2051</v>
      </c>
      <c r="D71" s="290" t="s">
        <v>5481</v>
      </c>
      <c r="E71" s="297" t="s">
        <v>5482</v>
      </c>
    </row>
    <row r="72" spans="1:5">
      <c r="A72" s="288"/>
      <c r="B72" s="288"/>
      <c r="C72" s="288" t="s">
        <v>1668</v>
      </c>
      <c r="D72" s="284">
        <f>COUNTA(D73:D75)</f>
        <v>3</v>
      </c>
      <c r="E72" s="285" t="s">
        <v>1668</v>
      </c>
    </row>
    <row r="73" spans="1:5">
      <c r="A73" s="289"/>
      <c r="B73" s="289"/>
      <c r="C73" s="289" t="s">
        <v>1668</v>
      </c>
      <c r="D73" s="290" t="s">
        <v>5483</v>
      </c>
      <c r="E73" s="297" t="s">
        <v>5484</v>
      </c>
    </row>
    <row r="74" spans="1:5">
      <c r="A74" s="289"/>
      <c r="B74" s="289"/>
      <c r="C74" s="289" t="s">
        <v>1668</v>
      </c>
      <c r="D74" s="290" t="s">
        <v>5485</v>
      </c>
      <c r="E74" s="298" t="s">
        <v>5486</v>
      </c>
    </row>
    <row r="75" spans="1:5">
      <c r="A75" s="289"/>
      <c r="B75" s="289"/>
      <c r="C75" s="289" t="s">
        <v>1668</v>
      </c>
      <c r="D75" s="290" t="s">
        <v>5487</v>
      </c>
      <c r="E75" s="297" t="s">
        <v>5488</v>
      </c>
    </row>
    <row r="76" spans="1:5">
      <c r="A76" s="288"/>
      <c r="B76" s="288"/>
      <c r="C76" s="288" t="s">
        <v>5489</v>
      </c>
      <c r="D76" s="284">
        <f>COUNTA(D77:D93)</f>
        <v>17</v>
      </c>
      <c r="E76" s="285" t="s">
        <v>160</v>
      </c>
    </row>
    <row r="77" spans="1:5">
      <c r="A77" s="289"/>
      <c r="B77" s="289"/>
      <c r="C77" s="289" t="s">
        <v>5489</v>
      </c>
      <c r="D77" s="294" t="s">
        <v>5490</v>
      </c>
      <c r="E77" s="295" t="s">
        <v>5491</v>
      </c>
    </row>
    <row r="78" spans="1:5">
      <c r="A78" s="289"/>
      <c r="B78" s="289"/>
      <c r="C78" s="289" t="s">
        <v>5489</v>
      </c>
      <c r="D78" s="290" t="s">
        <v>5492</v>
      </c>
      <c r="E78" s="297" t="s">
        <v>5493</v>
      </c>
    </row>
    <row r="79" spans="1:5">
      <c r="A79" s="289"/>
      <c r="B79" s="289"/>
      <c r="C79" s="289" t="s">
        <v>5489</v>
      </c>
      <c r="D79" s="290" t="s">
        <v>5494</v>
      </c>
      <c r="E79" s="297" t="s">
        <v>5495</v>
      </c>
    </row>
    <row r="80" spans="1:5" ht="24">
      <c r="A80" s="289"/>
      <c r="B80" s="289"/>
      <c r="C80" s="289" t="s">
        <v>5489</v>
      </c>
      <c r="D80" s="290" t="s">
        <v>5496</v>
      </c>
      <c r="E80" s="297" t="s">
        <v>5497</v>
      </c>
    </row>
    <row r="81" spans="1:5">
      <c r="A81" s="289"/>
      <c r="B81" s="289"/>
      <c r="C81" s="289" t="s">
        <v>5489</v>
      </c>
      <c r="D81" s="290" t="s">
        <v>5498</v>
      </c>
      <c r="E81" s="297" t="s">
        <v>5499</v>
      </c>
    </row>
    <row r="82" spans="1:5" ht="24">
      <c r="A82" s="289"/>
      <c r="B82" s="289"/>
      <c r="C82" s="289" t="s">
        <v>5489</v>
      </c>
      <c r="D82" s="290" t="s">
        <v>5500</v>
      </c>
      <c r="E82" s="297" t="s">
        <v>5501</v>
      </c>
    </row>
    <row r="83" spans="1:5" ht="24">
      <c r="A83" s="289"/>
      <c r="B83" s="289"/>
      <c r="C83" s="289" t="s">
        <v>5489</v>
      </c>
      <c r="D83" s="290" t="s">
        <v>5502</v>
      </c>
      <c r="E83" s="297" t="s">
        <v>5503</v>
      </c>
    </row>
    <row r="84" spans="1:5">
      <c r="A84" s="289"/>
      <c r="B84" s="289"/>
      <c r="C84" s="289" t="s">
        <v>5489</v>
      </c>
      <c r="D84" s="290" t="s">
        <v>5504</v>
      </c>
      <c r="E84" s="297" t="s">
        <v>5505</v>
      </c>
    </row>
    <row r="85" spans="1:5">
      <c r="A85" s="289"/>
      <c r="B85" s="289"/>
      <c r="C85" s="289" t="s">
        <v>5489</v>
      </c>
      <c r="D85" s="290" t="s">
        <v>5506</v>
      </c>
      <c r="E85" s="297" t="s">
        <v>5507</v>
      </c>
    </row>
    <row r="86" spans="1:5" ht="24">
      <c r="A86" s="289"/>
      <c r="B86" s="289"/>
      <c r="C86" s="289" t="s">
        <v>5489</v>
      </c>
      <c r="D86" s="306" t="s">
        <v>5508</v>
      </c>
      <c r="E86" s="297" t="s">
        <v>5509</v>
      </c>
    </row>
    <row r="87" spans="1:5" ht="24">
      <c r="A87" s="289"/>
      <c r="B87" s="289"/>
      <c r="C87" s="289" t="s">
        <v>5489</v>
      </c>
      <c r="D87" s="290" t="s">
        <v>5510</v>
      </c>
      <c r="E87" s="297" t="s">
        <v>5511</v>
      </c>
    </row>
    <row r="88" spans="1:5" ht="24">
      <c r="A88" s="289"/>
      <c r="B88" s="289"/>
      <c r="C88" s="289" t="s">
        <v>5489</v>
      </c>
      <c r="D88" s="290" t="s">
        <v>5512</v>
      </c>
      <c r="E88" s="297" t="s">
        <v>5513</v>
      </c>
    </row>
    <row r="89" spans="1:5">
      <c r="A89" s="289"/>
      <c r="B89" s="289"/>
      <c r="C89" s="289" t="s">
        <v>5489</v>
      </c>
      <c r="D89" s="290" t="s">
        <v>5514</v>
      </c>
      <c r="E89" s="297" t="s">
        <v>5515</v>
      </c>
    </row>
    <row r="90" spans="1:5">
      <c r="A90" s="289"/>
      <c r="B90" s="289"/>
      <c r="C90" s="289" t="s">
        <v>5489</v>
      </c>
      <c r="D90" s="290" t="s">
        <v>5516</v>
      </c>
      <c r="E90" s="297" t="s">
        <v>5517</v>
      </c>
    </row>
    <row r="91" spans="1:5" ht="24">
      <c r="A91" s="289"/>
      <c r="B91" s="289"/>
      <c r="C91" s="289" t="s">
        <v>5489</v>
      </c>
      <c r="D91" s="290" t="s">
        <v>5518</v>
      </c>
      <c r="E91" s="297" t="s">
        <v>5519</v>
      </c>
    </row>
    <row r="92" spans="1:5">
      <c r="A92" s="289"/>
      <c r="B92" s="289"/>
      <c r="C92" s="289" t="s">
        <v>5489</v>
      </c>
      <c r="D92" s="290" t="s">
        <v>5520</v>
      </c>
      <c r="E92" s="297" t="s">
        <v>5521</v>
      </c>
    </row>
    <row r="93" spans="1:5">
      <c r="A93" s="289"/>
      <c r="B93" s="289"/>
      <c r="C93" s="289" t="s">
        <v>5489</v>
      </c>
      <c r="D93" s="290" t="s">
        <v>5522</v>
      </c>
      <c r="E93" s="297" t="s">
        <v>5523</v>
      </c>
    </row>
    <row r="94" spans="1:5">
      <c r="A94" s="289"/>
      <c r="B94" s="289"/>
      <c r="C94" s="289"/>
      <c r="D94" s="290" t="s">
        <v>5524</v>
      </c>
      <c r="E94" s="297" t="s">
        <v>5525</v>
      </c>
    </row>
    <row r="95" spans="1:5">
      <c r="A95" s="289"/>
      <c r="B95" s="289"/>
      <c r="C95" s="289"/>
      <c r="D95" s="290" t="s">
        <v>5526</v>
      </c>
      <c r="E95" s="297" t="s">
        <v>5527</v>
      </c>
    </row>
    <row r="96" spans="1:5">
      <c r="A96" s="289"/>
      <c r="B96" s="289"/>
      <c r="C96" s="289"/>
      <c r="D96" s="290" t="s">
        <v>5528</v>
      </c>
      <c r="E96" s="297" t="s">
        <v>5529</v>
      </c>
    </row>
    <row r="97" spans="1:5">
      <c r="A97" s="289"/>
      <c r="B97" s="289"/>
      <c r="C97" s="289"/>
      <c r="D97" s="290" t="s">
        <v>5530</v>
      </c>
      <c r="E97" s="297" t="s">
        <v>5531</v>
      </c>
    </row>
    <row r="98" spans="1:5">
      <c r="A98" s="289"/>
      <c r="B98" s="289"/>
      <c r="C98" s="289"/>
      <c r="D98" s="290" t="s">
        <v>5530</v>
      </c>
      <c r="E98" s="297" t="s">
        <v>5532</v>
      </c>
    </row>
    <row r="99" spans="1:5" ht="24">
      <c r="A99" s="289"/>
      <c r="B99" s="289"/>
      <c r="C99" s="289"/>
      <c r="D99" s="290" t="s">
        <v>5530</v>
      </c>
      <c r="E99" s="297" t="s">
        <v>5533</v>
      </c>
    </row>
    <row r="100" spans="1:5">
      <c r="A100" s="289"/>
      <c r="B100" s="289"/>
      <c r="C100" s="289"/>
      <c r="D100" s="290" t="s">
        <v>5530</v>
      </c>
      <c r="E100" s="297" t="s">
        <v>5534</v>
      </c>
    </row>
    <row r="101" spans="1:5" ht="24">
      <c r="A101" s="289"/>
      <c r="B101" s="289"/>
      <c r="C101" s="289"/>
      <c r="D101" s="290" t="s">
        <v>5530</v>
      </c>
      <c r="E101" s="297" t="s">
        <v>5535</v>
      </c>
    </row>
    <row r="102" spans="1:5">
      <c r="A102" s="289"/>
      <c r="B102" s="289"/>
      <c r="C102" s="289"/>
      <c r="D102" s="292" t="s">
        <v>5536</v>
      </c>
      <c r="E102" s="297" t="s">
        <v>5537</v>
      </c>
    </row>
    <row r="103" spans="1:5" ht="24">
      <c r="A103" s="289"/>
      <c r="B103" s="289"/>
      <c r="C103" s="289"/>
      <c r="D103" s="292" t="s">
        <v>5536</v>
      </c>
      <c r="E103" s="297" t="s">
        <v>5538</v>
      </c>
    </row>
    <row r="104" spans="1:5">
      <c r="A104" s="289"/>
      <c r="B104" s="289"/>
      <c r="C104" s="289"/>
      <c r="D104" s="292" t="s">
        <v>5536</v>
      </c>
      <c r="E104" s="297" t="s">
        <v>5539</v>
      </c>
    </row>
    <row r="105" spans="1:5" ht="24">
      <c r="A105" s="289"/>
      <c r="B105" s="289"/>
      <c r="C105" s="289"/>
      <c r="D105" s="292" t="s">
        <v>5536</v>
      </c>
      <c r="E105" s="297" t="s">
        <v>5540</v>
      </c>
    </row>
    <row r="106" spans="1:5">
      <c r="A106" s="289"/>
      <c r="B106" s="289"/>
      <c r="C106" s="289"/>
      <c r="D106" s="290" t="s">
        <v>5541</v>
      </c>
      <c r="E106" s="297" t="s">
        <v>5542</v>
      </c>
    </row>
    <row r="107" spans="1:5">
      <c r="A107" s="289"/>
      <c r="B107" s="289"/>
      <c r="C107" s="289"/>
      <c r="D107" s="290" t="s">
        <v>5543</v>
      </c>
      <c r="E107" s="297" t="s">
        <v>5544</v>
      </c>
    </row>
    <row r="108" spans="1:5">
      <c r="A108" s="289"/>
      <c r="B108" s="289"/>
      <c r="C108" s="289"/>
      <c r="D108" s="290" t="s">
        <v>5545</v>
      </c>
      <c r="E108" s="297" t="s">
        <v>5546</v>
      </c>
    </row>
    <row r="109" spans="1:5" ht="24">
      <c r="A109" s="289"/>
      <c r="B109" s="289"/>
      <c r="C109" s="289"/>
      <c r="D109" s="290" t="s">
        <v>5547</v>
      </c>
      <c r="E109" s="297" t="s">
        <v>5548</v>
      </c>
    </row>
    <row r="110" spans="1:5">
      <c r="A110" s="289"/>
      <c r="B110" s="289"/>
      <c r="C110" s="289"/>
      <c r="D110" s="290" t="s">
        <v>5549</v>
      </c>
      <c r="E110" s="297" t="s">
        <v>5550</v>
      </c>
    </row>
    <row r="111" spans="1:5">
      <c r="A111" s="288" t="s">
        <v>5371</v>
      </c>
      <c r="B111" s="288" t="s">
        <v>5551</v>
      </c>
      <c r="C111" s="288" t="s">
        <v>222</v>
      </c>
      <c r="D111" s="284">
        <f>COUNTA(D112:D134)</f>
        <v>23</v>
      </c>
      <c r="E111" s="299" t="s">
        <v>222</v>
      </c>
    </row>
    <row r="112" spans="1:5" ht="24">
      <c r="A112" s="289" t="s">
        <v>5371</v>
      </c>
      <c r="B112" s="289" t="s">
        <v>5551</v>
      </c>
      <c r="C112" s="289" t="s">
        <v>222</v>
      </c>
      <c r="D112" s="290" t="s">
        <v>5552</v>
      </c>
      <c r="E112" s="297" t="s">
        <v>5553</v>
      </c>
    </row>
    <row r="113" spans="1:6">
      <c r="A113" s="289" t="s">
        <v>5371</v>
      </c>
      <c r="B113" s="289" t="s">
        <v>5551</v>
      </c>
      <c r="C113" s="289" t="s">
        <v>222</v>
      </c>
      <c r="D113" s="290" t="s">
        <v>5435</v>
      </c>
      <c r="E113" s="297" t="s">
        <v>5554</v>
      </c>
    </row>
    <row r="114" spans="1:6" ht="24">
      <c r="A114" s="289" t="s">
        <v>5371</v>
      </c>
      <c r="B114" s="289" t="s">
        <v>5551</v>
      </c>
      <c r="C114" s="289" t="s">
        <v>222</v>
      </c>
      <c r="D114" s="290" t="s">
        <v>5555</v>
      </c>
      <c r="E114" s="297" t="s">
        <v>5556</v>
      </c>
    </row>
    <row r="115" spans="1:6">
      <c r="A115" s="289" t="s">
        <v>5371</v>
      </c>
      <c r="B115" s="289" t="s">
        <v>5551</v>
      </c>
      <c r="C115" s="289" t="s">
        <v>222</v>
      </c>
      <c r="D115" s="290" t="s">
        <v>5557</v>
      </c>
      <c r="E115" s="297" t="s">
        <v>5558</v>
      </c>
    </row>
    <row r="116" spans="1:6">
      <c r="A116" s="289" t="s">
        <v>5371</v>
      </c>
      <c r="B116" s="289" t="s">
        <v>5551</v>
      </c>
      <c r="C116" s="289" t="s">
        <v>222</v>
      </c>
      <c r="D116" s="290" t="s">
        <v>5559</v>
      </c>
      <c r="E116" s="297" t="s">
        <v>5560</v>
      </c>
    </row>
    <row r="117" spans="1:6" ht="24">
      <c r="A117" s="289" t="s">
        <v>5371</v>
      </c>
      <c r="B117" s="289" t="s">
        <v>5551</v>
      </c>
      <c r="C117" s="289" t="s">
        <v>222</v>
      </c>
      <c r="D117" s="290" t="s">
        <v>5561</v>
      </c>
      <c r="E117" s="297" t="s">
        <v>5562</v>
      </c>
    </row>
    <row r="118" spans="1:6" ht="24">
      <c r="A118" s="289" t="s">
        <v>5371</v>
      </c>
      <c r="B118" s="289" t="s">
        <v>5551</v>
      </c>
      <c r="C118" s="289" t="s">
        <v>222</v>
      </c>
      <c r="D118" s="290" t="s">
        <v>5563</v>
      </c>
      <c r="E118" s="297" t="s">
        <v>5564</v>
      </c>
    </row>
    <row r="119" spans="1:6" ht="24">
      <c r="A119" s="289" t="s">
        <v>5371</v>
      </c>
      <c r="B119" s="289" t="s">
        <v>5551</v>
      </c>
      <c r="C119" s="289" t="s">
        <v>222</v>
      </c>
      <c r="D119" s="290" t="s">
        <v>5565</v>
      </c>
      <c r="E119" s="297" t="s">
        <v>5566</v>
      </c>
    </row>
    <row r="120" spans="1:6">
      <c r="A120" s="289" t="s">
        <v>5371</v>
      </c>
      <c r="B120" s="289" t="s">
        <v>5551</v>
      </c>
      <c r="C120" s="289" t="s">
        <v>222</v>
      </c>
      <c r="D120" s="290" t="s">
        <v>5567</v>
      </c>
      <c r="E120" s="297" t="s">
        <v>5568</v>
      </c>
    </row>
    <row r="121" spans="1:6">
      <c r="A121" s="289" t="s">
        <v>5371</v>
      </c>
      <c r="B121" s="289" t="s">
        <v>5551</v>
      </c>
      <c r="C121" s="289" t="s">
        <v>222</v>
      </c>
      <c r="D121" s="307" t="s">
        <v>5569</v>
      </c>
      <c r="E121" s="297" t="s">
        <v>5570</v>
      </c>
    </row>
    <row r="122" spans="1:6">
      <c r="A122" s="289" t="s">
        <v>5371</v>
      </c>
      <c r="B122" s="289" t="s">
        <v>5551</v>
      </c>
      <c r="C122" s="289" t="s">
        <v>222</v>
      </c>
      <c r="D122" s="290" t="s">
        <v>5571</v>
      </c>
      <c r="E122" s="297" t="s">
        <v>5572</v>
      </c>
    </row>
    <row r="123" spans="1:6">
      <c r="A123" s="289" t="s">
        <v>5371</v>
      </c>
      <c r="B123" s="289" t="s">
        <v>5551</v>
      </c>
      <c r="C123" s="289" t="s">
        <v>222</v>
      </c>
      <c r="D123" s="290" t="s">
        <v>5573</v>
      </c>
      <c r="E123" s="297" t="s">
        <v>5574</v>
      </c>
    </row>
    <row r="124" spans="1:6" ht="24">
      <c r="A124" s="289" t="s">
        <v>5371</v>
      </c>
      <c r="B124" s="289" t="s">
        <v>5551</v>
      </c>
      <c r="C124" s="289" t="s">
        <v>222</v>
      </c>
      <c r="D124" s="290" t="s">
        <v>5575</v>
      </c>
      <c r="E124" s="297" t="s">
        <v>5576</v>
      </c>
    </row>
    <row r="125" spans="1:6">
      <c r="A125" s="289" t="s">
        <v>5371</v>
      </c>
      <c r="B125" s="289" t="s">
        <v>5551</v>
      </c>
      <c r="C125" s="289" t="s">
        <v>222</v>
      </c>
      <c r="D125" s="290" t="s">
        <v>5577</v>
      </c>
      <c r="E125" s="297" t="s">
        <v>5578</v>
      </c>
    </row>
    <row r="126" spans="1:6">
      <c r="A126" s="289" t="s">
        <v>5371</v>
      </c>
      <c r="B126" s="289" t="s">
        <v>5551</v>
      </c>
      <c r="C126" s="289" t="s">
        <v>222</v>
      </c>
      <c r="D126" s="290" t="s">
        <v>5579</v>
      </c>
      <c r="E126" s="297" t="s">
        <v>5580</v>
      </c>
    </row>
    <row r="127" spans="1:6" ht="24">
      <c r="A127" s="289" t="s">
        <v>5371</v>
      </c>
      <c r="B127" s="289" t="s">
        <v>5551</v>
      </c>
      <c r="C127" s="289" t="s">
        <v>222</v>
      </c>
      <c r="D127" s="290" t="s">
        <v>5581</v>
      </c>
      <c r="E127" s="297" t="s">
        <v>5582</v>
      </c>
      <c r="F127" s="105" t="s">
        <v>5583</v>
      </c>
    </row>
    <row r="128" spans="1:6">
      <c r="A128" s="289" t="s">
        <v>5371</v>
      </c>
      <c r="B128" s="289" t="s">
        <v>5551</v>
      </c>
      <c r="C128" s="289" t="s">
        <v>222</v>
      </c>
      <c r="D128" s="290" t="s">
        <v>5584</v>
      </c>
      <c r="E128" s="297" t="s">
        <v>5585</v>
      </c>
    </row>
    <row r="129" spans="1:5" ht="24">
      <c r="A129" s="289" t="s">
        <v>5371</v>
      </c>
      <c r="B129" s="289" t="s">
        <v>5551</v>
      </c>
      <c r="C129" s="289" t="s">
        <v>222</v>
      </c>
      <c r="D129" s="290" t="s">
        <v>5586</v>
      </c>
      <c r="E129" s="297" t="s">
        <v>5587</v>
      </c>
    </row>
    <row r="130" spans="1:5">
      <c r="A130" s="289" t="s">
        <v>5371</v>
      </c>
      <c r="B130" s="289" t="s">
        <v>5551</v>
      </c>
      <c r="C130" s="289" t="s">
        <v>222</v>
      </c>
      <c r="D130" s="290" t="s">
        <v>5588</v>
      </c>
      <c r="E130" s="297" t="s">
        <v>5589</v>
      </c>
    </row>
    <row r="131" spans="1:5">
      <c r="A131" s="289" t="s">
        <v>5371</v>
      </c>
      <c r="B131" s="289" t="s">
        <v>5551</v>
      </c>
      <c r="C131" s="289" t="s">
        <v>222</v>
      </c>
      <c r="D131" s="290" t="s">
        <v>5590</v>
      </c>
      <c r="E131" s="297" t="s">
        <v>5591</v>
      </c>
    </row>
    <row r="132" spans="1:5">
      <c r="A132" s="289" t="s">
        <v>5371</v>
      </c>
      <c r="B132" s="289" t="s">
        <v>5551</v>
      </c>
      <c r="C132" s="289" t="s">
        <v>222</v>
      </c>
      <c r="D132" s="292" t="s">
        <v>5592</v>
      </c>
      <c r="E132" s="301" t="s">
        <v>5593</v>
      </c>
    </row>
    <row r="133" spans="1:5" ht="24">
      <c r="A133" s="289" t="s">
        <v>5371</v>
      </c>
      <c r="B133" s="289" t="s">
        <v>5551</v>
      </c>
      <c r="C133" s="289" t="s">
        <v>222</v>
      </c>
      <c r="D133" s="308" t="s">
        <v>5594</v>
      </c>
      <c r="E133" s="309" t="s">
        <v>5595</v>
      </c>
    </row>
    <row r="134" spans="1:5">
      <c r="A134" s="289" t="s">
        <v>5371</v>
      </c>
      <c r="B134" s="289" t="s">
        <v>5551</v>
      </c>
      <c r="C134" s="289" t="s">
        <v>222</v>
      </c>
      <c r="D134" s="292" t="s">
        <v>5596</v>
      </c>
      <c r="E134" s="301" t="s">
        <v>5597</v>
      </c>
    </row>
    <row r="135" spans="1:5">
      <c r="A135" s="288"/>
      <c r="B135" s="288"/>
      <c r="C135" s="288" t="s">
        <v>271</v>
      </c>
      <c r="D135" s="284">
        <f>COUNTA(D136:D143)</f>
        <v>8</v>
      </c>
      <c r="E135" s="285" t="s">
        <v>271</v>
      </c>
    </row>
    <row r="136" spans="1:5" ht="24">
      <c r="A136" s="289"/>
      <c r="B136" s="289"/>
      <c r="C136" s="289" t="s">
        <v>271</v>
      </c>
      <c r="D136" s="290" t="s">
        <v>5598</v>
      </c>
      <c r="E136" s="297" t="s">
        <v>5599</v>
      </c>
    </row>
    <row r="137" spans="1:5" ht="24">
      <c r="A137" s="289"/>
      <c r="B137" s="289"/>
      <c r="C137" s="289" t="s">
        <v>271</v>
      </c>
      <c r="D137" s="290" t="s">
        <v>5600</v>
      </c>
      <c r="E137" s="297" t="s">
        <v>5601</v>
      </c>
    </row>
    <row r="138" spans="1:5" ht="24">
      <c r="A138" s="289"/>
      <c r="B138" s="289"/>
      <c r="C138" s="289" t="s">
        <v>271</v>
      </c>
      <c r="D138" s="290" t="s">
        <v>5602</v>
      </c>
      <c r="E138" s="297" t="s">
        <v>5603</v>
      </c>
    </row>
    <row r="139" spans="1:5">
      <c r="A139" s="289"/>
      <c r="B139" s="289"/>
      <c r="C139" s="289" t="s">
        <v>271</v>
      </c>
      <c r="D139" s="292" t="s">
        <v>5435</v>
      </c>
      <c r="E139" s="297" t="s">
        <v>5604</v>
      </c>
    </row>
    <row r="140" spans="1:5">
      <c r="A140" s="289"/>
      <c r="B140" s="289"/>
      <c r="C140" s="289" t="s">
        <v>271</v>
      </c>
      <c r="D140" s="290" t="s">
        <v>5605</v>
      </c>
      <c r="E140" s="297" t="s">
        <v>5606</v>
      </c>
    </row>
    <row r="141" spans="1:5" ht="24">
      <c r="A141" s="289"/>
      <c r="B141" s="289"/>
      <c r="C141" s="289" t="s">
        <v>271</v>
      </c>
      <c r="D141" s="290" t="s">
        <v>5607</v>
      </c>
      <c r="E141" s="297" t="s">
        <v>5608</v>
      </c>
    </row>
    <row r="142" spans="1:5" ht="24">
      <c r="A142" s="289"/>
      <c r="B142" s="289"/>
      <c r="C142" s="289" t="s">
        <v>271</v>
      </c>
      <c r="D142" s="290" t="s">
        <v>5609</v>
      </c>
      <c r="E142" s="297" t="s">
        <v>5610</v>
      </c>
    </row>
    <row r="143" spans="1:5" ht="24">
      <c r="A143" s="289"/>
      <c r="B143" s="289"/>
      <c r="C143" s="289" t="s">
        <v>271</v>
      </c>
      <c r="D143" s="290" t="s">
        <v>5611</v>
      </c>
      <c r="E143" s="297" t="s">
        <v>5612</v>
      </c>
    </row>
    <row r="144" spans="1:5">
      <c r="A144" s="288"/>
      <c r="B144" s="288"/>
      <c r="C144" s="288" t="s">
        <v>284</v>
      </c>
      <c r="D144" s="284">
        <f>COUNTA(D145:D148)</f>
        <v>4</v>
      </c>
      <c r="E144" s="285" t="s">
        <v>5613</v>
      </c>
    </row>
    <row r="145" spans="1:5" ht="24">
      <c r="A145" s="289"/>
      <c r="B145" s="289"/>
      <c r="C145" s="289" t="s">
        <v>284</v>
      </c>
      <c r="D145" s="292" t="s">
        <v>5614</v>
      </c>
      <c r="E145" s="297" t="s">
        <v>5615</v>
      </c>
    </row>
    <row r="146" spans="1:5">
      <c r="A146" s="289"/>
      <c r="B146" s="289"/>
      <c r="C146" s="289" t="s">
        <v>284</v>
      </c>
      <c r="D146" s="292" t="s">
        <v>5616</v>
      </c>
      <c r="E146" s="297" t="s">
        <v>5617</v>
      </c>
    </row>
    <row r="147" spans="1:5">
      <c r="A147" s="289"/>
      <c r="B147" s="289"/>
      <c r="C147" s="289" t="s">
        <v>284</v>
      </c>
      <c r="D147" s="292" t="s">
        <v>5618</v>
      </c>
      <c r="E147" s="297" t="s">
        <v>5619</v>
      </c>
    </row>
    <row r="148" spans="1:5" ht="24">
      <c r="A148" s="289"/>
      <c r="B148" s="289"/>
      <c r="C148" s="289" t="s">
        <v>284</v>
      </c>
      <c r="D148" s="302" t="s">
        <v>5620</v>
      </c>
      <c r="E148" s="303" t="s">
        <v>5621</v>
      </c>
    </row>
    <row r="149" spans="1:5">
      <c r="A149" s="288" t="s">
        <v>299</v>
      </c>
      <c r="B149" s="288" t="s">
        <v>300</v>
      </c>
      <c r="C149" s="288" t="s">
        <v>313</v>
      </c>
      <c r="D149" s="284">
        <f>COUNTA(D150:D151)</f>
        <v>2</v>
      </c>
      <c r="E149" s="285" t="s">
        <v>313</v>
      </c>
    </row>
    <row r="150" spans="1:5">
      <c r="A150" s="289" t="s">
        <v>299</v>
      </c>
      <c r="B150" s="289" t="s">
        <v>300</v>
      </c>
      <c r="C150" s="289" t="s">
        <v>313</v>
      </c>
      <c r="D150" s="290" t="s">
        <v>5622</v>
      </c>
      <c r="E150" s="297" t="s">
        <v>5623</v>
      </c>
    </row>
    <row r="151" spans="1:5">
      <c r="A151" s="289" t="s">
        <v>299</v>
      </c>
      <c r="B151" s="289" t="s">
        <v>300</v>
      </c>
      <c r="C151" s="289" t="s">
        <v>313</v>
      </c>
      <c r="D151" s="290" t="s">
        <v>5624</v>
      </c>
      <c r="E151" s="297" t="s">
        <v>5625</v>
      </c>
    </row>
    <row r="152" spans="1:5">
      <c r="A152" s="288"/>
      <c r="B152" s="288"/>
      <c r="C152" s="288" t="s">
        <v>429</v>
      </c>
      <c r="D152" s="284">
        <f>COUNTA(D153)</f>
        <v>1</v>
      </c>
      <c r="E152" s="285" t="s">
        <v>429</v>
      </c>
    </row>
    <row r="153" spans="1:5">
      <c r="A153" s="289"/>
      <c r="B153" s="289"/>
      <c r="C153" s="289" t="s">
        <v>429</v>
      </c>
      <c r="D153" s="290" t="s">
        <v>5626</v>
      </c>
      <c r="E153" s="297" t="s">
        <v>5627</v>
      </c>
    </row>
    <row r="154" spans="1:5">
      <c r="A154" s="289"/>
      <c r="B154" s="289"/>
      <c r="C154" s="289"/>
      <c r="D154" s="284">
        <f>COUNTA(D155:D156)</f>
        <v>2</v>
      </c>
      <c r="E154" s="299" t="s">
        <v>442</v>
      </c>
    </row>
    <row r="155" spans="1:5">
      <c r="A155" s="289"/>
      <c r="B155" s="289"/>
      <c r="C155" s="289"/>
      <c r="D155" s="290" t="s">
        <v>5628</v>
      </c>
      <c r="E155" s="291" t="s">
        <v>5629</v>
      </c>
    </row>
    <row r="156" spans="1:5">
      <c r="A156" s="289"/>
      <c r="B156" s="289"/>
      <c r="C156" s="289"/>
      <c r="D156" s="290" t="s">
        <v>5630</v>
      </c>
      <c r="E156" s="291" t="s">
        <v>5631</v>
      </c>
    </row>
    <row r="157" spans="1:5">
      <c r="A157" s="288"/>
      <c r="B157" s="288"/>
      <c r="C157" s="288" t="s">
        <v>495</v>
      </c>
      <c r="D157" s="284">
        <f>COUNTA(D158)</f>
        <v>1</v>
      </c>
      <c r="E157" s="285" t="s">
        <v>495</v>
      </c>
    </row>
    <row r="158" spans="1:5">
      <c r="A158" s="289"/>
      <c r="B158" s="289"/>
      <c r="C158" s="289" t="s">
        <v>495</v>
      </c>
      <c r="D158" s="290" t="s">
        <v>5632</v>
      </c>
      <c r="E158" s="297" t="s">
        <v>5633</v>
      </c>
    </row>
    <row r="159" spans="1:5">
      <c r="A159" s="288" t="s">
        <v>5634</v>
      </c>
      <c r="B159" s="288" t="s">
        <v>576</v>
      </c>
      <c r="C159" s="288" t="s">
        <v>577</v>
      </c>
      <c r="D159" s="284">
        <f>COUNTA(D160:D186)</f>
        <v>27</v>
      </c>
      <c r="E159" s="285" t="s">
        <v>577</v>
      </c>
    </row>
    <row r="160" spans="1:5" ht="24">
      <c r="A160" s="289" t="s">
        <v>5634</v>
      </c>
      <c r="B160" s="289" t="s">
        <v>576</v>
      </c>
      <c r="C160" s="289" t="s">
        <v>577</v>
      </c>
      <c r="D160" s="292" t="s">
        <v>5635</v>
      </c>
      <c r="E160" s="297" t="s">
        <v>5636</v>
      </c>
    </row>
    <row r="161" spans="1:6" ht="24">
      <c r="A161" s="289" t="s">
        <v>5634</v>
      </c>
      <c r="B161" s="289" t="s">
        <v>576</v>
      </c>
      <c r="C161" s="289" t="s">
        <v>577</v>
      </c>
      <c r="D161" s="292" t="s">
        <v>5637</v>
      </c>
      <c r="E161" s="301" t="s">
        <v>5638</v>
      </c>
    </row>
    <row r="162" spans="1:6" ht="24">
      <c r="A162" s="289" t="s">
        <v>5634</v>
      </c>
      <c r="B162" s="289" t="s">
        <v>576</v>
      </c>
      <c r="C162" s="289" t="s">
        <v>577</v>
      </c>
      <c r="D162" s="292" t="s">
        <v>5639</v>
      </c>
      <c r="E162" s="297" t="s">
        <v>5640</v>
      </c>
    </row>
    <row r="163" spans="1:6" ht="24">
      <c r="A163" s="289" t="s">
        <v>5634</v>
      </c>
      <c r="B163" s="289" t="s">
        <v>576</v>
      </c>
      <c r="C163" s="289" t="s">
        <v>577</v>
      </c>
      <c r="D163" s="292" t="s">
        <v>5641</v>
      </c>
      <c r="E163" s="297" t="s">
        <v>5642</v>
      </c>
    </row>
    <row r="164" spans="1:6">
      <c r="A164" s="289" t="s">
        <v>5634</v>
      </c>
      <c r="B164" s="289" t="s">
        <v>576</v>
      </c>
      <c r="C164" s="289" t="s">
        <v>577</v>
      </c>
      <c r="D164" s="292" t="s">
        <v>5643</v>
      </c>
      <c r="E164" s="297" t="s">
        <v>5644</v>
      </c>
    </row>
    <row r="165" spans="1:6">
      <c r="A165" s="289" t="s">
        <v>5634</v>
      </c>
      <c r="B165" s="289" t="s">
        <v>576</v>
      </c>
      <c r="C165" s="289" t="s">
        <v>577</v>
      </c>
      <c r="D165" s="292" t="s">
        <v>5645</v>
      </c>
      <c r="E165" s="297" t="s">
        <v>5646</v>
      </c>
    </row>
    <row r="166" spans="1:6">
      <c r="A166" s="289" t="s">
        <v>5634</v>
      </c>
      <c r="B166" s="289" t="s">
        <v>576</v>
      </c>
      <c r="C166" s="289" t="s">
        <v>577</v>
      </c>
      <c r="D166" s="292" t="s">
        <v>5647</v>
      </c>
      <c r="E166" s="297" t="s">
        <v>5648</v>
      </c>
    </row>
    <row r="167" spans="1:6">
      <c r="A167" s="289" t="s">
        <v>5634</v>
      </c>
      <c r="B167" s="289" t="s">
        <v>576</v>
      </c>
      <c r="C167" s="289" t="s">
        <v>577</v>
      </c>
      <c r="D167" s="292" t="s">
        <v>5649</v>
      </c>
      <c r="E167" s="297" t="s">
        <v>5650</v>
      </c>
      <c r="F167" s="105" t="s">
        <v>5651</v>
      </c>
    </row>
    <row r="168" spans="1:6">
      <c r="A168" s="289"/>
      <c r="B168" s="289"/>
      <c r="C168" s="289"/>
      <c r="D168" s="292" t="s">
        <v>5652</v>
      </c>
      <c r="E168" s="297" t="s">
        <v>5653</v>
      </c>
    </row>
    <row r="169" spans="1:6">
      <c r="A169" s="289"/>
      <c r="B169" s="289"/>
      <c r="C169" s="289"/>
      <c r="D169" s="292" t="s">
        <v>5654</v>
      </c>
      <c r="E169" s="297" t="s">
        <v>5655</v>
      </c>
    </row>
    <row r="170" spans="1:6">
      <c r="A170" s="289"/>
      <c r="B170" s="289"/>
      <c r="C170" s="289"/>
      <c r="D170" s="292" t="s">
        <v>5656</v>
      </c>
      <c r="E170" s="297" t="s">
        <v>5657</v>
      </c>
    </row>
    <row r="171" spans="1:6">
      <c r="A171" s="289"/>
      <c r="B171" s="289"/>
      <c r="C171" s="289"/>
      <c r="D171" s="292" t="s">
        <v>5658</v>
      </c>
      <c r="E171" s="297" t="s">
        <v>5659</v>
      </c>
    </row>
    <row r="172" spans="1:6">
      <c r="A172" s="289"/>
      <c r="B172" s="289"/>
      <c r="C172" s="289"/>
      <c r="D172" s="292" t="s">
        <v>5660</v>
      </c>
      <c r="E172" s="297" t="s">
        <v>5661</v>
      </c>
    </row>
    <row r="173" spans="1:6" ht="24">
      <c r="A173" s="289" t="s">
        <v>5634</v>
      </c>
      <c r="B173" s="289" t="s">
        <v>576</v>
      </c>
      <c r="C173" s="289" t="s">
        <v>577</v>
      </c>
      <c r="D173" s="292" t="s">
        <v>5435</v>
      </c>
      <c r="E173" s="301" t="s">
        <v>5662</v>
      </c>
    </row>
    <row r="174" spans="1:6">
      <c r="A174" s="289" t="s">
        <v>5634</v>
      </c>
      <c r="B174" s="289" t="s">
        <v>576</v>
      </c>
      <c r="C174" s="289" t="s">
        <v>577</v>
      </c>
      <c r="D174" s="292" t="s">
        <v>5663</v>
      </c>
      <c r="E174" s="301" t="s">
        <v>5664</v>
      </c>
    </row>
    <row r="175" spans="1:6" ht="24">
      <c r="A175" s="289" t="s">
        <v>5634</v>
      </c>
      <c r="B175" s="289" t="s">
        <v>576</v>
      </c>
      <c r="C175" s="289" t="s">
        <v>577</v>
      </c>
      <c r="D175" s="292" t="s">
        <v>5665</v>
      </c>
      <c r="E175" s="301" t="s">
        <v>5666</v>
      </c>
    </row>
    <row r="176" spans="1:6">
      <c r="A176" s="289" t="s">
        <v>5634</v>
      </c>
      <c r="B176" s="289" t="s">
        <v>576</v>
      </c>
      <c r="C176" s="289" t="s">
        <v>577</v>
      </c>
      <c r="D176" s="292" t="s">
        <v>5667</v>
      </c>
      <c r="E176" s="297" t="s">
        <v>5668</v>
      </c>
    </row>
    <row r="177" spans="1:5">
      <c r="A177" s="289" t="s">
        <v>5634</v>
      </c>
      <c r="B177" s="289" t="s">
        <v>576</v>
      </c>
      <c r="C177" s="289" t="s">
        <v>577</v>
      </c>
      <c r="D177" s="292" t="s">
        <v>5669</v>
      </c>
      <c r="E177" s="297" t="s">
        <v>5670</v>
      </c>
    </row>
    <row r="178" spans="1:5" ht="24">
      <c r="A178" s="289" t="s">
        <v>5634</v>
      </c>
      <c r="B178" s="289" t="s">
        <v>576</v>
      </c>
      <c r="C178" s="289" t="s">
        <v>577</v>
      </c>
      <c r="D178" s="292" t="s">
        <v>5671</v>
      </c>
      <c r="E178" s="297" t="s">
        <v>5672</v>
      </c>
    </row>
    <row r="179" spans="1:5" ht="24">
      <c r="A179" s="289" t="s">
        <v>5634</v>
      </c>
      <c r="B179" s="289" t="s">
        <v>576</v>
      </c>
      <c r="C179" s="289" t="s">
        <v>577</v>
      </c>
      <c r="D179" s="292" t="s">
        <v>5673</v>
      </c>
      <c r="E179" s="297" t="s">
        <v>5674</v>
      </c>
    </row>
    <row r="180" spans="1:5">
      <c r="A180" s="289" t="s">
        <v>5634</v>
      </c>
      <c r="B180" s="289" t="s">
        <v>576</v>
      </c>
      <c r="C180" s="289" t="s">
        <v>577</v>
      </c>
      <c r="D180" s="290" t="s">
        <v>5675</v>
      </c>
      <c r="E180" s="297" t="s">
        <v>5676</v>
      </c>
    </row>
    <row r="181" spans="1:5">
      <c r="A181" s="289" t="s">
        <v>5634</v>
      </c>
      <c r="B181" s="289" t="s">
        <v>576</v>
      </c>
      <c r="C181" s="289" t="s">
        <v>577</v>
      </c>
      <c r="D181" s="290" t="s">
        <v>5677</v>
      </c>
      <c r="E181" s="297" t="s">
        <v>5678</v>
      </c>
    </row>
    <row r="182" spans="1:5" ht="24">
      <c r="A182" s="289" t="s">
        <v>5634</v>
      </c>
      <c r="B182" s="289" t="s">
        <v>576</v>
      </c>
      <c r="C182" s="289" t="s">
        <v>577</v>
      </c>
      <c r="D182" s="290" t="s">
        <v>5679</v>
      </c>
      <c r="E182" s="297" t="s">
        <v>5680</v>
      </c>
    </row>
    <row r="183" spans="1:5" ht="36">
      <c r="A183" s="289"/>
      <c r="B183" s="289"/>
      <c r="C183" s="289"/>
      <c r="D183" s="290" t="s">
        <v>5681</v>
      </c>
      <c r="E183" s="297" t="s">
        <v>5682</v>
      </c>
    </row>
    <row r="184" spans="1:5">
      <c r="A184" s="289" t="s">
        <v>5634</v>
      </c>
      <c r="B184" s="289" t="s">
        <v>576</v>
      </c>
      <c r="C184" s="289" t="s">
        <v>577</v>
      </c>
      <c r="D184" s="290" t="s">
        <v>5683</v>
      </c>
      <c r="E184" s="297" t="s">
        <v>5684</v>
      </c>
    </row>
    <row r="185" spans="1:5">
      <c r="A185" s="289" t="s">
        <v>5634</v>
      </c>
      <c r="B185" s="289" t="s">
        <v>576</v>
      </c>
      <c r="C185" s="289" t="s">
        <v>577</v>
      </c>
      <c r="D185" s="290" t="s">
        <v>5685</v>
      </c>
      <c r="E185" s="297" t="s">
        <v>5686</v>
      </c>
    </row>
    <row r="186" spans="1:5" ht="36">
      <c r="A186" s="289" t="s">
        <v>5634</v>
      </c>
      <c r="B186" s="289" t="s">
        <v>576</v>
      </c>
      <c r="C186" s="289" t="s">
        <v>577</v>
      </c>
      <c r="D186" s="290" t="s">
        <v>5687</v>
      </c>
      <c r="E186" s="297" t="s">
        <v>5688</v>
      </c>
    </row>
    <row r="187" spans="1:5">
      <c r="A187" s="288"/>
      <c r="B187" s="288"/>
      <c r="C187" s="288" t="s">
        <v>5689</v>
      </c>
      <c r="D187" s="284">
        <f>COUNTA(D188:D274)</f>
        <v>87</v>
      </c>
      <c r="E187" s="285" t="s">
        <v>5689</v>
      </c>
    </row>
    <row r="188" spans="1:5" ht="24">
      <c r="A188" s="289"/>
      <c r="B188" s="289"/>
      <c r="C188" s="289" t="s">
        <v>5689</v>
      </c>
      <c r="D188" s="290" t="s">
        <v>5690</v>
      </c>
      <c r="E188" s="297" t="s">
        <v>5691</v>
      </c>
    </row>
    <row r="189" spans="1:5" ht="24">
      <c r="A189" s="289"/>
      <c r="B189" s="289"/>
      <c r="C189" s="289" t="s">
        <v>5689</v>
      </c>
      <c r="D189" s="292" t="s">
        <v>5692</v>
      </c>
      <c r="E189" s="297" t="s">
        <v>5693</v>
      </c>
    </row>
    <row r="190" spans="1:5">
      <c r="A190" s="289"/>
      <c r="B190" s="289"/>
      <c r="C190" s="289" t="s">
        <v>5689</v>
      </c>
      <c r="D190" s="292" t="s">
        <v>5694</v>
      </c>
      <c r="E190" s="297" t="s">
        <v>5695</v>
      </c>
    </row>
    <row r="191" spans="1:5">
      <c r="A191" s="289"/>
      <c r="B191" s="289"/>
      <c r="C191" s="289" t="s">
        <v>5689</v>
      </c>
      <c r="D191" s="292" t="s">
        <v>5696</v>
      </c>
      <c r="E191" s="297" t="s">
        <v>5697</v>
      </c>
    </row>
    <row r="192" spans="1:5">
      <c r="A192" s="289"/>
      <c r="B192" s="289"/>
      <c r="C192" s="289" t="s">
        <v>5689</v>
      </c>
      <c r="D192" s="292" t="s">
        <v>5698</v>
      </c>
      <c r="E192" s="297" t="s">
        <v>5699</v>
      </c>
    </row>
    <row r="193" spans="1:5">
      <c r="A193" s="289"/>
      <c r="B193" s="289"/>
      <c r="C193" s="289" t="s">
        <v>5689</v>
      </c>
      <c r="D193" s="292" t="s">
        <v>5700</v>
      </c>
      <c r="E193" s="297" t="s">
        <v>5701</v>
      </c>
    </row>
    <row r="194" spans="1:5">
      <c r="A194" s="289"/>
      <c r="B194" s="289"/>
      <c r="C194" s="289" t="s">
        <v>5689</v>
      </c>
      <c r="D194" s="292" t="s">
        <v>5698</v>
      </c>
      <c r="E194" s="297" t="s">
        <v>5702</v>
      </c>
    </row>
    <row r="195" spans="1:5">
      <c r="A195" s="289"/>
      <c r="B195" s="289"/>
      <c r="C195" s="289" t="s">
        <v>5689</v>
      </c>
      <c r="D195" s="290" t="s">
        <v>5703</v>
      </c>
      <c r="E195" s="297" t="s">
        <v>5704</v>
      </c>
    </row>
    <row r="196" spans="1:5">
      <c r="A196" s="289"/>
      <c r="B196" s="289"/>
      <c r="C196" s="289" t="s">
        <v>5689</v>
      </c>
      <c r="D196" s="290" t="s">
        <v>5705</v>
      </c>
      <c r="E196" s="297" t="s">
        <v>5706</v>
      </c>
    </row>
    <row r="197" spans="1:5">
      <c r="A197" s="289"/>
      <c r="B197" s="289"/>
      <c r="C197" s="289" t="s">
        <v>5689</v>
      </c>
      <c r="D197" s="290" t="s">
        <v>5707</v>
      </c>
      <c r="E197" s="297" t="s">
        <v>5708</v>
      </c>
    </row>
    <row r="198" spans="1:5">
      <c r="A198" s="289"/>
      <c r="B198" s="289"/>
      <c r="C198" s="289" t="s">
        <v>5689</v>
      </c>
      <c r="D198" s="290" t="s">
        <v>5709</v>
      </c>
      <c r="E198" s="297" t="s">
        <v>5710</v>
      </c>
    </row>
    <row r="199" spans="1:5">
      <c r="A199" s="289"/>
      <c r="B199" s="289"/>
      <c r="C199" s="289" t="s">
        <v>5689</v>
      </c>
      <c r="D199" s="290" t="s">
        <v>5711</v>
      </c>
      <c r="E199" s="297" t="s">
        <v>5712</v>
      </c>
    </row>
    <row r="200" spans="1:5">
      <c r="A200" s="289"/>
      <c r="B200" s="289"/>
      <c r="C200" s="289" t="s">
        <v>5689</v>
      </c>
      <c r="D200" s="290" t="s">
        <v>5713</v>
      </c>
      <c r="E200" s="297" t="s">
        <v>5714</v>
      </c>
    </row>
    <row r="201" spans="1:5">
      <c r="A201" s="289"/>
      <c r="B201" s="289"/>
      <c r="C201" s="289" t="s">
        <v>5689</v>
      </c>
      <c r="D201" s="290" t="s">
        <v>5715</v>
      </c>
      <c r="E201" s="297" t="s">
        <v>5716</v>
      </c>
    </row>
    <row r="202" spans="1:5">
      <c r="A202" s="289"/>
      <c r="B202" s="289"/>
      <c r="C202" s="289" t="s">
        <v>5689</v>
      </c>
      <c r="D202" s="290" t="s">
        <v>5717</v>
      </c>
      <c r="E202" s="297" t="s">
        <v>5718</v>
      </c>
    </row>
    <row r="203" spans="1:5">
      <c r="A203" s="289"/>
      <c r="B203" s="289"/>
      <c r="C203" s="289" t="s">
        <v>5689</v>
      </c>
      <c r="D203" s="290" t="s">
        <v>5719</v>
      </c>
      <c r="E203" s="297" t="s">
        <v>5720</v>
      </c>
    </row>
    <row r="204" spans="1:5">
      <c r="A204" s="289"/>
      <c r="B204" s="289"/>
      <c r="C204" s="289" t="s">
        <v>5689</v>
      </c>
      <c r="D204" s="290" t="s">
        <v>5721</v>
      </c>
      <c r="E204" s="297" t="s">
        <v>5722</v>
      </c>
    </row>
    <row r="205" spans="1:5" ht="24">
      <c r="A205" s="289"/>
      <c r="B205" s="289"/>
      <c r="C205" s="289" t="s">
        <v>5689</v>
      </c>
      <c r="D205" s="290" t="s">
        <v>5723</v>
      </c>
      <c r="E205" s="297" t="s">
        <v>5724</v>
      </c>
    </row>
    <row r="206" spans="1:5">
      <c r="A206" s="289"/>
      <c r="B206" s="289"/>
      <c r="C206" s="289" t="s">
        <v>5689</v>
      </c>
      <c r="D206" s="290" t="s">
        <v>5725</v>
      </c>
      <c r="E206" s="297" t="s">
        <v>5726</v>
      </c>
    </row>
    <row r="207" spans="1:5">
      <c r="A207" s="289"/>
      <c r="B207" s="289"/>
      <c r="C207" s="289" t="s">
        <v>5689</v>
      </c>
      <c r="D207" s="290" t="s">
        <v>5727</v>
      </c>
      <c r="E207" s="297" t="s">
        <v>5728</v>
      </c>
    </row>
    <row r="208" spans="1:5">
      <c r="A208" s="289"/>
      <c r="B208" s="289"/>
      <c r="C208" s="289" t="s">
        <v>5689</v>
      </c>
      <c r="D208" s="290" t="s">
        <v>5729</v>
      </c>
      <c r="E208" s="297" t="s">
        <v>5730</v>
      </c>
    </row>
    <row r="209" spans="1:5">
      <c r="A209" s="289"/>
      <c r="B209" s="289"/>
      <c r="C209" s="289" t="s">
        <v>5689</v>
      </c>
      <c r="D209" s="290" t="s">
        <v>5731</v>
      </c>
      <c r="E209" s="297" t="s">
        <v>5732</v>
      </c>
    </row>
    <row r="210" spans="1:5">
      <c r="A210" s="289"/>
      <c r="B210" s="289"/>
      <c r="C210" s="289" t="s">
        <v>5689</v>
      </c>
      <c r="D210" s="290" t="s">
        <v>5733</v>
      </c>
      <c r="E210" s="297" t="s">
        <v>5734</v>
      </c>
    </row>
    <row r="211" spans="1:5" ht="24">
      <c r="A211" s="289"/>
      <c r="B211" s="289"/>
      <c r="C211" s="289" t="s">
        <v>5689</v>
      </c>
      <c r="D211" s="290" t="s">
        <v>5735</v>
      </c>
      <c r="E211" s="297" t="s">
        <v>5736</v>
      </c>
    </row>
    <row r="212" spans="1:5" ht="24">
      <c r="A212" s="289"/>
      <c r="B212" s="289"/>
      <c r="C212" s="289" t="s">
        <v>5689</v>
      </c>
      <c r="D212" s="290" t="s">
        <v>5737</v>
      </c>
      <c r="E212" s="297" t="s">
        <v>5738</v>
      </c>
    </row>
    <row r="213" spans="1:5">
      <c r="A213" s="289"/>
      <c r="B213" s="289"/>
      <c r="C213" s="289" t="s">
        <v>5689</v>
      </c>
      <c r="D213" s="290" t="s">
        <v>5739</v>
      </c>
      <c r="E213" s="297" t="s">
        <v>5740</v>
      </c>
    </row>
    <row r="214" spans="1:5">
      <c r="A214" s="289"/>
      <c r="B214" s="289"/>
      <c r="C214" s="289" t="s">
        <v>5689</v>
      </c>
      <c r="D214" s="292" t="s">
        <v>5741</v>
      </c>
      <c r="E214" s="297" t="s">
        <v>5742</v>
      </c>
    </row>
    <row r="215" spans="1:5">
      <c r="A215" s="289"/>
      <c r="B215" s="289"/>
      <c r="C215" s="289" t="s">
        <v>5689</v>
      </c>
      <c r="D215" s="290" t="s">
        <v>5743</v>
      </c>
      <c r="E215" s="297" t="s">
        <v>5744</v>
      </c>
    </row>
    <row r="216" spans="1:5">
      <c r="A216" s="289"/>
      <c r="B216" s="289"/>
      <c r="C216" s="289" t="s">
        <v>5689</v>
      </c>
      <c r="D216" s="290" t="s">
        <v>5745</v>
      </c>
      <c r="E216" s="297" t="s">
        <v>5746</v>
      </c>
    </row>
    <row r="217" spans="1:5" ht="24">
      <c r="A217" s="289"/>
      <c r="B217" s="289"/>
      <c r="C217" s="289" t="s">
        <v>5689</v>
      </c>
      <c r="D217" s="290" t="s">
        <v>5747</v>
      </c>
      <c r="E217" s="297" t="s">
        <v>5748</v>
      </c>
    </row>
    <row r="218" spans="1:5">
      <c r="A218" s="289"/>
      <c r="B218" s="289"/>
      <c r="C218" s="289" t="s">
        <v>5689</v>
      </c>
      <c r="D218" s="290" t="s">
        <v>5749</v>
      </c>
      <c r="E218" s="297" t="s">
        <v>5750</v>
      </c>
    </row>
    <row r="219" spans="1:5">
      <c r="A219" s="289"/>
      <c r="B219" s="289"/>
      <c r="C219" s="289" t="s">
        <v>5689</v>
      </c>
      <c r="D219" s="290" t="s">
        <v>5751</v>
      </c>
      <c r="E219" s="297" t="s">
        <v>5752</v>
      </c>
    </row>
    <row r="220" spans="1:5">
      <c r="A220" s="289"/>
      <c r="B220" s="289"/>
      <c r="C220" s="289" t="s">
        <v>5689</v>
      </c>
      <c r="D220" s="290" t="s">
        <v>5753</v>
      </c>
      <c r="E220" s="297" t="s">
        <v>5754</v>
      </c>
    </row>
    <row r="221" spans="1:5">
      <c r="A221" s="289"/>
      <c r="B221" s="289"/>
      <c r="C221" s="289" t="s">
        <v>5689</v>
      </c>
      <c r="D221" s="290" t="s">
        <v>5755</v>
      </c>
      <c r="E221" s="297" t="s">
        <v>5756</v>
      </c>
    </row>
    <row r="222" spans="1:5">
      <c r="A222" s="289"/>
      <c r="B222" s="289"/>
      <c r="C222" s="289" t="s">
        <v>5689</v>
      </c>
      <c r="D222" s="290" t="s">
        <v>5757</v>
      </c>
      <c r="E222" s="297" t="s">
        <v>5758</v>
      </c>
    </row>
    <row r="223" spans="1:5">
      <c r="A223" s="289"/>
      <c r="B223" s="289"/>
      <c r="C223" s="289" t="s">
        <v>5689</v>
      </c>
      <c r="D223" s="290" t="s">
        <v>5759</v>
      </c>
      <c r="E223" s="297" t="s">
        <v>5760</v>
      </c>
    </row>
    <row r="224" spans="1:5">
      <c r="A224" s="289"/>
      <c r="B224" s="289"/>
      <c r="C224" s="289" t="s">
        <v>5689</v>
      </c>
      <c r="D224" s="290" t="s">
        <v>5761</v>
      </c>
      <c r="E224" s="297" t="s">
        <v>5762</v>
      </c>
    </row>
    <row r="225" spans="1:5">
      <c r="A225" s="289"/>
      <c r="B225" s="289"/>
      <c r="C225" s="289" t="s">
        <v>5689</v>
      </c>
      <c r="D225" s="290" t="s">
        <v>5763</v>
      </c>
      <c r="E225" s="297" t="s">
        <v>5764</v>
      </c>
    </row>
    <row r="226" spans="1:5">
      <c r="A226" s="289"/>
      <c r="B226" s="289"/>
      <c r="C226" s="289" t="s">
        <v>5689</v>
      </c>
      <c r="D226" s="290" t="s">
        <v>5765</v>
      </c>
      <c r="E226" s="297" t="s">
        <v>5766</v>
      </c>
    </row>
    <row r="227" spans="1:5" ht="24">
      <c r="A227" s="289"/>
      <c r="B227" s="289"/>
      <c r="C227" s="289" t="s">
        <v>5689</v>
      </c>
      <c r="D227" s="290" t="s">
        <v>5767</v>
      </c>
      <c r="E227" s="297" t="s">
        <v>5768</v>
      </c>
    </row>
    <row r="228" spans="1:5">
      <c r="A228" s="289"/>
      <c r="B228" s="289"/>
      <c r="C228" s="289" t="s">
        <v>5689</v>
      </c>
      <c r="D228" s="290" t="s">
        <v>5769</v>
      </c>
      <c r="E228" s="297" t="s">
        <v>5770</v>
      </c>
    </row>
    <row r="229" spans="1:5" ht="24">
      <c r="A229" s="289"/>
      <c r="B229" s="289"/>
      <c r="C229" s="289" t="s">
        <v>5689</v>
      </c>
      <c r="D229" s="290" t="s">
        <v>5771</v>
      </c>
      <c r="E229" s="297" t="s">
        <v>5772</v>
      </c>
    </row>
    <row r="230" spans="1:5">
      <c r="A230" s="289"/>
      <c r="B230" s="289"/>
      <c r="C230" s="289" t="s">
        <v>5689</v>
      </c>
      <c r="D230" s="290" t="s">
        <v>5773</v>
      </c>
      <c r="E230" s="297" t="s">
        <v>5774</v>
      </c>
    </row>
    <row r="231" spans="1:5">
      <c r="A231" s="289"/>
      <c r="B231" s="289"/>
      <c r="C231" s="289" t="s">
        <v>5689</v>
      </c>
      <c r="D231" s="290" t="s">
        <v>5775</v>
      </c>
      <c r="E231" s="297" t="s">
        <v>5776</v>
      </c>
    </row>
    <row r="232" spans="1:5">
      <c r="A232" s="289"/>
      <c r="B232" s="289"/>
      <c r="C232" s="289" t="s">
        <v>5689</v>
      </c>
      <c r="D232" s="290" t="s">
        <v>5777</v>
      </c>
      <c r="E232" s="297" t="s">
        <v>5778</v>
      </c>
    </row>
    <row r="233" spans="1:5">
      <c r="A233" s="289"/>
      <c r="B233" s="289"/>
      <c r="C233" s="289" t="s">
        <v>5689</v>
      </c>
      <c r="D233" s="290" t="s">
        <v>5779</v>
      </c>
      <c r="E233" s="297" t="s">
        <v>5780</v>
      </c>
    </row>
    <row r="234" spans="1:5">
      <c r="A234" s="289"/>
      <c r="B234" s="289"/>
      <c r="C234" s="289" t="s">
        <v>5689</v>
      </c>
      <c r="D234" s="290" t="s">
        <v>5781</v>
      </c>
      <c r="E234" s="297" t="s">
        <v>5782</v>
      </c>
    </row>
    <row r="235" spans="1:5">
      <c r="A235" s="289"/>
      <c r="B235" s="289"/>
      <c r="C235" s="289" t="s">
        <v>5689</v>
      </c>
      <c r="D235" s="290" t="s">
        <v>5783</v>
      </c>
      <c r="E235" s="297" t="s">
        <v>5784</v>
      </c>
    </row>
    <row r="236" spans="1:5">
      <c r="A236" s="289"/>
      <c r="B236" s="289"/>
      <c r="C236" s="289" t="s">
        <v>5689</v>
      </c>
      <c r="D236" s="292" t="s">
        <v>5785</v>
      </c>
      <c r="E236" s="297" t="s">
        <v>5786</v>
      </c>
    </row>
    <row r="237" spans="1:5">
      <c r="A237" s="289"/>
      <c r="B237" s="289"/>
      <c r="C237" s="289" t="s">
        <v>5689</v>
      </c>
      <c r="D237" s="290" t="s">
        <v>5787</v>
      </c>
      <c r="E237" s="297" t="s">
        <v>5788</v>
      </c>
    </row>
    <row r="238" spans="1:5">
      <c r="A238" s="289"/>
      <c r="B238" s="289"/>
      <c r="C238" s="289" t="s">
        <v>5689</v>
      </c>
      <c r="D238" s="292" t="s">
        <v>5789</v>
      </c>
      <c r="E238" s="297" t="s">
        <v>5790</v>
      </c>
    </row>
    <row r="239" spans="1:5">
      <c r="A239" s="289"/>
      <c r="B239" s="289"/>
      <c r="C239" s="289" t="s">
        <v>5689</v>
      </c>
      <c r="D239" s="292" t="s">
        <v>5791</v>
      </c>
      <c r="E239" s="297" t="s">
        <v>5792</v>
      </c>
    </row>
    <row r="240" spans="1:5" ht="24">
      <c r="A240" s="289"/>
      <c r="B240" s="289"/>
      <c r="C240" s="289" t="s">
        <v>5689</v>
      </c>
      <c r="D240" s="290" t="s">
        <v>5793</v>
      </c>
      <c r="E240" s="297" t="s">
        <v>5794</v>
      </c>
    </row>
    <row r="241" spans="1:5">
      <c r="A241" s="289"/>
      <c r="B241" s="289"/>
      <c r="C241" s="289" t="s">
        <v>5689</v>
      </c>
      <c r="D241" s="290" t="s">
        <v>5795</v>
      </c>
      <c r="E241" s="297" t="s">
        <v>5796</v>
      </c>
    </row>
    <row r="242" spans="1:5">
      <c r="A242" s="289"/>
      <c r="B242" s="289"/>
      <c r="C242" s="289" t="s">
        <v>5689</v>
      </c>
      <c r="D242" s="290" t="s">
        <v>5797</v>
      </c>
      <c r="E242" s="297" t="s">
        <v>5798</v>
      </c>
    </row>
    <row r="243" spans="1:5">
      <c r="A243" s="289"/>
      <c r="B243" s="289"/>
      <c r="C243" s="289" t="s">
        <v>5689</v>
      </c>
      <c r="D243" s="290" t="s">
        <v>5799</v>
      </c>
      <c r="E243" s="297" t="s">
        <v>5800</v>
      </c>
    </row>
    <row r="244" spans="1:5">
      <c r="A244" s="289"/>
      <c r="B244" s="289"/>
      <c r="C244" s="289" t="s">
        <v>5689</v>
      </c>
      <c r="D244" s="292" t="s">
        <v>5801</v>
      </c>
      <c r="E244" s="297" t="s">
        <v>5802</v>
      </c>
    </row>
    <row r="245" spans="1:5" ht="24">
      <c r="A245" s="289"/>
      <c r="B245" s="289"/>
      <c r="C245" s="289" t="s">
        <v>5689</v>
      </c>
      <c r="D245" s="292" t="s">
        <v>5803</v>
      </c>
      <c r="E245" s="297" t="s">
        <v>5804</v>
      </c>
    </row>
    <row r="246" spans="1:5">
      <c r="A246" s="289"/>
      <c r="B246" s="289"/>
      <c r="C246" s="289" t="s">
        <v>5689</v>
      </c>
      <c r="D246" s="290" t="s">
        <v>5805</v>
      </c>
      <c r="E246" s="297" t="s">
        <v>5806</v>
      </c>
    </row>
    <row r="247" spans="1:5">
      <c r="A247" s="289"/>
      <c r="B247" s="289"/>
      <c r="C247" s="289" t="s">
        <v>5689</v>
      </c>
      <c r="D247" s="292" t="s">
        <v>5807</v>
      </c>
      <c r="E247" s="297" t="s">
        <v>5808</v>
      </c>
    </row>
    <row r="248" spans="1:5">
      <c r="A248" s="289"/>
      <c r="B248" s="289"/>
      <c r="C248" s="289" t="s">
        <v>5689</v>
      </c>
      <c r="D248" s="292" t="s">
        <v>5809</v>
      </c>
      <c r="E248" s="297" t="s">
        <v>5810</v>
      </c>
    </row>
    <row r="249" spans="1:5">
      <c r="A249" s="289"/>
      <c r="B249" s="289"/>
      <c r="C249" s="289" t="s">
        <v>5689</v>
      </c>
      <c r="D249" s="292" t="s">
        <v>5811</v>
      </c>
      <c r="E249" s="297" t="s">
        <v>5812</v>
      </c>
    </row>
    <row r="250" spans="1:5">
      <c r="A250" s="289"/>
      <c r="B250" s="289"/>
      <c r="C250" s="289" t="s">
        <v>5689</v>
      </c>
      <c r="D250" s="292" t="s">
        <v>5813</v>
      </c>
      <c r="E250" s="297" t="s">
        <v>5814</v>
      </c>
    </row>
    <row r="251" spans="1:5">
      <c r="A251" s="289"/>
      <c r="B251" s="289"/>
      <c r="C251" s="289" t="s">
        <v>5689</v>
      </c>
      <c r="D251" s="292" t="s">
        <v>5815</v>
      </c>
      <c r="E251" s="297" t="s">
        <v>5816</v>
      </c>
    </row>
    <row r="252" spans="1:5">
      <c r="A252" s="289"/>
      <c r="B252" s="289"/>
      <c r="C252" s="289" t="s">
        <v>5689</v>
      </c>
      <c r="D252" s="292" t="s">
        <v>5817</v>
      </c>
      <c r="E252" s="297" t="s">
        <v>5818</v>
      </c>
    </row>
    <row r="253" spans="1:5">
      <c r="A253" s="289"/>
      <c r="B253" s="289"/>
      <c r="C253" s="289" t="s">
        <v>5689</v>
      </c>
      <c r="D253" s="292" t="s">
        <v>5819</v>
      </c>
      <c r="E253" s="297" t="s">
        <v>5820</v>
      </c>
    </row>
    <row r="254" spans="1:5">
      <c r="A254" s="289"/>
      <c r="B254" s="289"/>
      <c r="C254" s="289" t="s">
        <v>5689</v>
      </c>
      <c r="D254" s="292" t="s">
        <v>5821</v>
      </c>
      <c r="E254" s="297" t="s">
        <v>5822</v>
      </c>
    </row>
    <row r="255" spans="1:5">
      <c r="A255" s="289"/>
      <c r="B255" s="289"/>
      <c r="C255" s="289" t="s">
        <v>5689</v>
      </c>
      <c r="D255" s="292" t="s">
        <v>5823</v>
      </c>
      <c r="E255" s="297" t="s">
        <v>5824</v>
      </c>
    </row>
    <row r="256" spans="1:5">
      <c r="A256" s="289"/>
      <c r="B256" s="289"/>
      <c r="C256" s="289" t="s">
        <v>5689</v>
      </c>
      <c r="D256" s="292" t="s">
        <v>5825</v>
      </c>
      <c r="E256" s="297" t="s">
        <v>5826</v>
      </c>
    </row>
    <row r="257" spans="1:5" ht="24">
      <c r="A257" s="289"/>
      <c r="B257" s="289"/>
      <c r="C257" s="289" t="s">
        <v>5689</v>
      </c>
      <c r="D257" s="292" t="s">
        <v>5827</v>
      </c>
      <c r="E257" s="297" t="s">
        <v>5828</v>
      </c>
    </row>
    <row r="258" spans="1:5" ht="24">
      <c r="A258" s="289"/>
      <c r="B258" s="289"/>
      <c r="C258" s="289" t="s">
        <v>5689</v>
      </c>
      <c r="D258" s="292" t="s">
        <v>5829</v>
      </c>
      <c r="E258" s="297" t="s">
        <v>5830</v>
      </c>
    </row>
    <row r="259" spans="1:5">
      <c r="A259" s="289"/>
      <c r="B259" s="289"/>
      <c r="C259" s="289" t="s">
        <v>5689</v>
      </c>
      <c r="D259" s="292" t="s">
        <v>5831</v>
      </c>
      <c r="E259" s="297" t="s">
        <v>5832</v>
      </c>
    </row>
    <row r="260" spans="1:5">
      <c r="A260" s="289"/>
      <c r="B260" s="289"/>
      <c r="C260" s="289" t="s">
        <v>5689</v>
      </c>
      <c r="D260" s="292" t="s">
        <v>5833</v>
      </c>
      <c r="E260" s="297" t="s">
        <v>5834</v>
      </c>
    </row>
    <row r="261" spans="1:5">
      <c r="A261" s="289"/>
      <c r="B261" s="289"/>
      <c r="C261" s="289" t="s">
        <v>5689</v>
      </c>
      <c r="D261" s="292" t="s">
        <v>5835</v>
      </c>
      <c r="E261" s="297" t="s">
        <v>5836</v>
      </c>
    </row>
    <row r="262" spans="1:5">
      <c r="A262" s="289"/>
      <c r="B262" s="289"/>
      <c r="C262" s="289" t="s">
        <v>5689</v>
      </c>
      <c r="D262" s="292" t="s">
        <v>5837</v>
      </c>
      <c r="E262" s="297" t="s">
        <v>5838</v>
      </c>
    </row>
    <row r="263" spans="1:5" ht="24">
      <c r="A263" s="289"/>
      <c r="B263" s="289"/>
      <c r="C263" s="289" t="s">
        <v>5689</v>
      </c>
      <c r="D263" s="292" t="s">
        <v>5839</v>
      </c>
      <c r="E263" s="297" t="s">
        <v>5840</v>
      </c>
    </row>
    <row r="264" spans="1:5">
      <c r="A264" s="289"/>
      <c r="B264" s="289"/>
      <c r="C264" s="289" t="s">
        <v>5689</v>
      </c>
      <c r="D264" s="292" t="s">
        <v>5841</v>
      </c>
      <c r="E264" s="298" t="s">
        <v>5842</v>
      </c>
    </row>
    <row r="265" spans="1:5">
      <c r="A265" s="289"/>
      <c r="B265" s="289"/>
      <c r="C265" s="289" t="s">
        <v>5689</v>
      </c>
      <c r="D265" s="292" t="s">
        <v>5843</v>
      </c>
      <c r="E265" s="297" t="s">
        <v>5844</v>
      </c>
    </row>
    <row r="266" spans="1:5">
      <c r="A266" s="289"/>
      <c r="B266" s="289"/>
      <c r="C266" s="289" t="s">
        <v>5689</v>
      </c>
      <c r="D266" s="292" t="s">
        <v>5845</v>
      </c>
      <c r="E266" s="297" t="s">
        <v>5846</v>
      </c>
    </row>
    <row r="267" spans="1:5">
      <c r="A267" s="289"/>
      <c r="B267" s="289"/>
      <c r="C267" s="289" t="s">
        <v>5689</v>
      </c>
      <c r="D267" s="292" t="s">
        <v>5847</v>
      </c>
      <c r="E267" s="297" t="s">
        <v>5848</v>
      </c>
    </row>
    <row r="268" spans="1:5" ht="24">
      <c r="A268" s="289"/>
      <c r="B268" s="289"/>
      <c r="C268" s="289" t="s">
        <v>5689</v>
      </c>
      <c r="D268" s="292" t="s">
        <v>5849</v>
      </c>
      <c r="E268" s="297" t="s">
        <v>5850</v>
      </c>
    </row>
    <row r="269" spans="1:5">
      <c r="A269" s="289"/>
      <c r="B269" s="289"/>
      <c r="C269" s="289" t="s">
        <v>5689</v>
      </c>
      <c r="D269" s="292" t="s">
        <v>5851</v>
      </c>
      <c r="E269" s="297" t="s">
        <v>5852</v>
      </c>
    </row>
    <row r="270" spans="1:5">
      <c r="A270" s="289"/>
      <c r="B270" s="289"/>
      <c r="C270" s="289" t="s">
        <v>5689</v>
      </c>
      <c r="D270" s="292" t="s">
        <v>5853</v>
      </c>
      <c r="E270" s="297" t="s">
        <v>5854</v>
      </c>
    </row>
    <row r="271" spans="1:5">
      <c r="A271" s="289"/>
      <c r="B271" s="289"/>
      <c r="C271" s="289" t="s">
        <v>5689</v>
      </c>
      <c r="D271" s="292" t="s">
        <v>5855</v>
      </c>
      <c r="E271" s="297" t="s">
        <v>5856</v>
      </c>
    </row>
    <row r="272" spans="1:5">
      <c r="A272" s="289"/>
      <c r="B272" s="289"/>
      <c r="C272" s="289" t="s">
        <v>5689</v>
      </c>
      <c r="D272" s="292" t="s">
        <v>5857</v>
      </c>
      <c r="E272" s="297" t="s">
        <v>5858</v>
      </c>
    </row>
    <row r="273" spans="1:5">
      <c r="A273" s="289"/>
      <c r="B273" s="289"/>
      <c r="C273" s="289" t="s">
        <v>5689</v>
      </c>
      <c r="D273" s="292" t="s">
        <v>5859</v>
      </c>
      <c r="E273" s="297" t="s">
        <v>5860</v>
      </c>
    </row>
    <row r="274" spans="1:5">
      <c r="A274" s="289"/>
      <c r="B274" s="289"/>
      <c r="C274" s="289" t="s">
        <v>5689</v>
      </c>
      <c r="D274" s="292" t="s">
        <v>5861</v>
      </c>
      <c r="E274" s="297" t="s">
        <v>5862</v>
      </c>
    </row>
    <row r="275" spans="1:5">
      <c r="A275" s="288"/>
      <c r="B275" s="288"/>
      <c r="C275" s="288" t="s">
        <v>657</v>
      </c>
      <c r="D275" s="284">
        <f>COUNTA(D276:D289)</f>
        <v>14</v>
      </c>
      <c r="E275" s="310" t="s">
        <v>657</v>
      </c>
    </row>
    <row r="276" spans="1:5">
      <c r="A276" s="289"/>
      <c r="B276" s="289"/>
      <c r="C276" s="289" t="s">
        <v>657</v>
      </c>
      <c r="D276" s="290" t="s">
        <v>5863</v>
      </c>
      <c r="E276" s="297" t="s">
        <v>5864</v>
      </c>
    </row>
    <row r="277" spans="1:5" ht="36">
      <c r="A277" s="289"/>
      <c r="B277" s="289"/>
      <c r="C277" s="289"/>
      <c r="D277" s="290" t="s">
        <v>5865</v>
      </c>
      <c r="E277" s="297" t="s">
        <v>5866</v>
      </c>
    </row>
    <row r="278" spans="1:5" ht="24">
      <c r="A278" s="289"/>
      <c r="B278" s="289"/>
      <c r="C278" s="289" t="s">
        <v>657</v>
      </c>
      <c r="D278" s="290" t="s">
        <v>5867</v>
      </c>
      <c r="E278" s="297" t="s">
        <v>5868</v>
      </c>
    </row>
    <row r="279" spans="1:5">
      <c r="A279" s="289"/>
      <c r="B279" s="289"/>
      <c r="C279" s="289" t="s">
        <v>657</v>
      </c>
      <c r="D279" s="290" t="s">
        <v>5869</v>
      </c>
      <c r="E279" s="297" t="s">
        <v>5870</v>
      </c>
    </row>
    <row r="280" spans="1:5">
      <c r="A280" s="289"/>
      <c r="B280" s="289"/>
      <c r="C280" s="289" t="s">
        <v>657</v>
      </c>
      <c r="D280" s="290" t="s">
        <v>5871</v>
      </c>
      <c r="E280" s="297" t="s">
        <v>5872</v>
      </c>
    </row>
    <row r="281" spans="1:5">
      <c r="A281" s="289"/>
      <c r="B281" s="289"/>
      <c r="C281" s="289" t="s">
        <v>657</v>
      </c>
      <c r="D281" s="290" t="s">
        <v>5873</v>
      </c>
      <c r="E281" s="297" t="s">
        <v>5874</v>
      </c>
    </row>
    <row r="282" spans="1:5">
      <c r="A282" s="289"/>
      <c r="B282" s="289"/>
      <c r="C282" s="289" t="s">
        <v>657</v>
      </c>
      <c r="D282" s="290" t="s">
        <v>5875</v>
      </c>
      <c r="E282" s="297" t="s">
        <v>5876</v>
      </c>
    </row>
    <row r="283" spans="1:5">
      <c r="A283" s="289"/>
      <c r="B283" s="289"/>
      <c r="C283" s="289" t="s">
        <v>657</v>
      </c>
      <c r="D283" s="290" t="s">
        <v>5877</v>
      </c>
      <c r="E283" s="297" t="s">
        <v>5878</v>
      </c>
    </row>
    <row r="284" spans="1:5">
      <c r="A284" s="289"/>
      <c r="B284" s="289"/>
      <c r="C284" s="289" t="s">
        <v>657</v>
      </c>
      <c r="D284" s="290" t="s">
        <v>5879</v>
      </c>
      <c r="E284" s="297" t="s">
        <v>5880</v>
      </c>
    </row>
    <row r="285" spans="1:5">
      <c r="A285" s="289"/>
      <c r="B285" s="289"/>
      <c r="C285" s="289" t="s">
        <v>657</v>
      </c>
      <c r="D285" s="290" t="s">
        <v>5881</v>
      </c>
      <c r="E285" s="297" t="s">
        <v>5882</v>
      </c>
    </row>
    <row r="286" spans="1:5">
      <c r="A286" s="289"/>
      <c r="B286" s="289"/>
      <c r="C286" s="289" t="s">
        <v>657</v>
      </c>
      <c r="D286" s="290" t="s">
        <v>5883</v>
      </c>
      <c r="E286" s="297" t="s">
        <v>5884</v>
      </c>
    </row>
    <row r="287" spans="1:5">
      <c r="A287" s="289"/>
      <c r="B287" s="289"/>
      <c r="C287" s="289" t="s">
        <v>657</v>
      </c>
      <c r="D287" s="290" t="s">
        <v>5885</v>
      </c>
      <c r="E287" s="297" t="s">
        <v>5886</v>
      </c>
    </row>
    <row r="288" spans="1:5">
      <c r="A288" s="289"/>
      <c r="B288" s="289"/>
      <c r="C288" s="289" t="s">
        <v>657</v>
      </c>
      <c r="D288" s="290" t="s">
        <v>5887</v>
      </c>
      <c r="E288" s="297" t="s">
        <v>5888</v>
      </c>
    </row>
    <row r="289" spans="1:5">
      <c r="A289" s="289"/>
      <c r="B289" s="289"/>
      <c r="C289" s="289" t="s">
        <v>657</v>
      </c>
      <c r="D289" s="290" t="s">
        <v>5889</v>
      </c>
      <c r="E289" s="297" t="s">
        <v>5890</v>
      </c>
    </row>
    <row r="290" spans="1:5">
      <c r="A290" s="288" t="s">
        <v>5371</v>
      </c>
      <c r="B290" s="288" t="s">
        <v>5551</v>
      </c>
      <c r="C290" s="288" t="s">
        <v>709</v>
      </c>
      <c r="D290" s="284">
        <f>COUNTA(D291)</f>
        <v>1</v>
      </c>
      <c r="E290" s="285" t="s">
        <v>709</v>
      </c>
    </row>
    <row r="291" spans="1:5">
      <c r="A291" s="289" t="s">
        <v>5371</v>
      </c>
      <c r="B291" s="289" t="s">
        <v>5551</v>
      </c>
      <c r="C291" s="289" t="s">
        <v>709</v>
      </c>
      <c r="D291" s="290" t="s">
        <v>5891</v>
      </c>
      <c r="E291" s="297" t="s">
        <v>5892</v>
      </c>
    </row>
    <row r="292" spans="1:5">
      <c r="A292" s="288"/>
      <c r="B292" s="288"/>
      <c r="C292" s="288" t="s">
        <v>769</v>
      </c>
      <c r="D292" s="284">
        <f>COUNTA(D293:D296)</f>
        <v>4</v>
      </c>
      <c r="E292" s="299" t="s">
        <v>769</v>
      </c>
    </row>
    <row r="293" spans="1:5">
      <c r="A293" s="289"/>
      <c r="B293" s="289"/>
      <c r="C293" s="289" t="s">
        <v>769</v>
      </c>
      <c r="D293" s="311" t="s">
        <v>5893</v>
      </c>
      <c r="E293" s="295" t="s">
        <v>5894</v>
      </c>
    </row>
    <row r="294" spans="1:5">
      <c r="A294" s="289"/>
      <c r="B294" s="289"/>
      <c r="C294" s="289" t="s">
        <v>769</v>
      </c>
      <c r="D294" s="312" t="s">
        <v>5895</v>
      </c>
      <c r="E294" s="295" t="s">
        <v>5896</v>
      </c>
    </row>
    <row r="295" spans="1:5">
      <c r="A295" s="289"/>
      <c r="B295" s="289"/>
      <c r="C295" s="289" t="s">
        <v>769</v>
      </c>
      <c r="D295" s="290" t="s">
        <v>5897</v>
      </c>
      <c r="E295" s="297" t="s">
        <v>5898</v>
      </c>
    </row>
    <row r="296" spans="1:5">
      <c r="A296" s="289"/>
      <c r="B296" s="289"/>
      <c r="C296" s="289" t="s">
        <v>769</v>
      </c>
      <c r="D296" s="290" t="s">
        <v>5899</v>
      </c>
      <c r="E296" s="313" t="s">
        <v>5900</v>
      </c>
    </row>
    <row r="297" spans="1:5">
      <c r="A297" s="288"/>
      <c r="B297" s="288"/>
      <c r="C297" s="288" t="s">
        <v>821</v>
      </c>
      <c r="D297" s="284">
        <f>COUNTA(D298:D303)</f>
        <v>6</v>
      </c>
      <c r="E297" s="314" t="s">
        <v>821</v>
      </c>
    </row>
    <row r="298" spans="1:5">
      <c r="A298" s="289"/>
      <c r="B298" s="289"/>
      <c r="C298" s="289" t="s">
        <v>821</v>
      </c>
      <c r="D298" s="302" t="s">
        <v>5901</v>
      </c>
      <c r="E298" s="315" t="s">
        <v>5902</v>
      </c>
    </row>
    <row r="299" spans="1:5">
      <c r="A299" s="289"/>
      <c r="B299" s="289"/>
      <c r="C299" s="289" t="s">
        <v>821</v>
      </c>
      <c r="D299" s="290" t="s">
        <v>5903</v>
      </c>
      <c r="E299" s="316" t="s">
        <v>5904</v>
      </c>
    </row>
    <row r="300" spans="1:5">
      <c r="A300" s="289"/>
      <c r="B300" s="289"/>
      <c r="C300" s="289" t="s">
        <v>821</v>
      </c>
      <c r="D300" s="290" t="s">
        <v>5905</v>
      </c>
      <c r="E300" s="297" t="s">
        <v>5906</v>
      </c>
    </row>
    <row r="301" spans="1:5" ht="24">
      <c r="A301" s="289"/>
      <c r="B301" s="289"/>
      <c r="C301" s="289" t="s">
        <v>821</v>
      </c>
      <c r="D301" s="302" t="s">
        <v>5907</v>
      </c>
      <c r="E301" s="303" t="s">
        <v>5908</v>
      </c>
    </row>
    <row r="302" spans="1:5">
      <c r="A302" s="289"/>
      <c r="B302" s="289"/>
      <c r="C302" s="289" t="s">
        <v>821</v>
      </c>
      <c r="D302" s="290" t="s">
        <v>5909</v>
      </c>
      <c r="E302" s="297" t="s">
        <v>5910</v>
      </c>
    </row>
    <row r="303" spans="1:5">
      <c r="A303" s="289"/>
      <c r="B303" s="289"/>
      <c r="C303" s="289" t="s">
        <v>821</v>
      </c>
      <c r="D303" s="290" t="s">
        <v>5911</v>
      </c>
      <c r="E303" s="297" t="s">
        <v>5912</v>
      </c>
    </row>
    <row r="304" spans="1:5">
      <c r="A304" s="288"/>
      <c r="B304" s="288"/>
      <c r="C304" s="288" t="s">
        <v>826</v>
      </c>
      <c r="D304" s="284">
        <f>COUNTA(D305:D306)</f>
        <v>2</v>
      </c>
      <c r="E304" s="285" t="s">
        <v>826</v>
      </c>
    </row>
    <row r="305" spans="1:5">
      <c r="A305" s="289"/>
      <c r="B305" s="289"/>
      <c r="C305" s="289" t="s">
        <v>826</v>
      </c>
      <c r="D305" s="290" t="s">
        <v>5913</v>
      </c>
      <c r="E305" s="297" t="s">
        <v>5914</v>
      </c>
    </row>
    <row r="306" spans="1:5">
      <c r="A306" s="289"/>
      <c r="B306" s="289"/>
      <c r="C306" s="289" t="s">
        <v>826</v>
      </c>
      <c r="D306" s="290" t="s">
        <v>5915</v>
      </c>
      <c r="E306" s="297" t="s">
        <v>5916</v>
      </c>
    </row>
    <row r="307" spans="1:5">
      <c r="A307" s="288" t="s">
        <v>5424</v>
      </c>
      <c r="B307" s="288" t="s">
        <v>1720</v>
      </c>
      <c r="C307" s="288" t="s">
        <v>861</v>
      </c>
      <c r="D307" s="284">
        <f>COUNTA(D308)</f>
        <v>1</v>
      </c>
      <c r="E307" s="285" t="s">
        <v>861</v>
      </c>
    </row>
    <row r="308" spans="1:5">
      <c r="A308" s="289"/>
      <c r="B308" s="289"/>
      <c r="C308" s="289" t="s">
        <v>861</v>
      </c>
      <c r="D308" s="290" t="s">
        <v>5917</v>
      </c>
      <c r="E308" s="297" t="s">
        <v>5918</v>
      </c>
    </row>
    <row r="309" spans="1:5">
      <c r="A309" s="288"/>
      <c r="B309" s="288"/>
      <c r="C309" s="288" t="s">
        <v>890</v>
      </c>
      <c r="D309" s="284">
        <f>COUNTA(D310:D311)</f>
        <v>2</v>
      </c>
      <c r="E309" s="285" t="s">
        <v>890</v>
      </c>
    </row>
    <row r="310" spans="1:5">
      <c r="A310" s="289"/>
      <c r="B310" s="289"/>
      <c r="C310" s="289" t="s">
        <v>890</v>
      </c>
      <c r="D310" s="290" t="s">
        <v>5919</v>
      </c>
      <c r="E310" s="297" t="s">
        <v>5920</v>
      </c>
    </row>
    <row r="311" spans="1:5">
      <c r="A311" s="289"/>
      <c r="B311" s="289"/>
      <c r="C311" s="289" t="s">
        <v>890</v>
      </c>
      <c r="D311" s="290" t="s">
        <v>5921</v>
      </c>
      <c r="E311" s="291" t="s">
        <v>5922</v>
      </c>
    </row>
    <row r="312" spans="1:5">
      <c r="A312" s="288"/>
      <c r="B312" s="288"/>
      <c r="C312" s="288" t="s">
        <v>945</v>
      </c>
      <c r="D312" s="284">
        <f>COUNTA(D313)</f>
        <v>1</v>
      </c>
      <c r="E312" s="285" t="s">
        <v>945</v>
      </c>
    </row>
    <row r="313" spans="1:5">
      <c r="A313" s="289"/>
      <c r="B313" s="289"/>
      <c r="C313" s="289" t="s">
        <v>945</v>
      </c>
      <c r="D313" s="290" t="s">
        <v>5923</v>
      </c>
      <c r="E313" s="297" t="s">
        <v>5924</v>
      </c>
    </row>
    <row r="314" spans="1:5">
      <c r="A314" s="288" t="s">
        <v>5371</v>
      </c>
      <c r="B314" s="288" t="s">
        <v>5551</v>
      </c>
      <c r="C314" s="288" t="s">
        <v>5925</v>
      </c>
      <c r="D314" s="284">
        <f>COUNTA(D315:D317)</f>
        <v>3</v>
      </c>
      <c r="E314" s="285" t="s">
        <v>5925</v>
      </c>
    </row>
    <row r="315" spans="1:5">
      <c r="A315" s="289" t="s">
        <v>5371</v>
      </c>
      <c r="B315" s="289" t="s">
        <v>5551</v>
      </c>
      <c r="C315" s="289" t="s">
        <v>5925</v>
      </c>
      <c r="D315" s="290" t="s">
        <v>5926</v>
      </c>
      <c r="E315" s="297" t="s">
        <v>5927</v>
      </c>
    </row>
    <row r="316" spans="1:5">
      <c r="A316" s="289" t="s">
        <v>5371</v>
      </c>
      <c r="B316" s="289" t="s">
        <v>5551</v>
      </c>
      <c r="C316" s="289" t="s">
        <v>5925</v>
      </c>
      <c r="D316" s="290" t="s">
        <v>5928</v>
      </c>
      <c r="E316" s="297" t="s">
        <v>5929</v>
      </c>
    </row>
    <row r="317" spans="1:5">
      <c r="A317" s="289" t="s">
        <v>5371</v>
      </c>
      <c r="B317" s="289" t="s">
        <v>5551</v>
      </c>
      <c r="C317" s="289" t="s">
        <v>5925</v>
      </c>
      <c r="D317" s="290" t="s">
        <v>5930</v>
      </c>
      <c r="E317" s="297" t="s">
        <v>5931</v>
      </c>
    </row>
    <row r="318" spans="1:5">
      <c r="A318" s="288" t="s">
        <v>440</v>
      </c>
      <c r="B318" s="288" t="s">
        <v>441</v>
      </c>
      <c r="C318" s="288" t="s">
        <v>976</v>
      </c>
      <c r="D318" s="317">
        <f>COUNTA(D319:D321)</f>
        <v>3</v>
      </c>
      <c r="E318" s="318" t="s">
        <v>1690</v>
      </c>
    </row>
    <row r="319" spans="1:5">
      <c r="A319" s="289" t="s">
        <v>440</v>
      </c>
      <c r="B319" s="289" t="s">
        <v>441</v>
      </c>
      <c r="C319" s="289" t="s">
        <v>976</v>
      </c>
      <c r="D319" s="290" t="s">
        <v>5932</v>
      </c>
      <c r="E319" s="291" t="s">
        <v>5933</v>
      </c>
    </row>
    <row r="320" spans="1:5">
      <c r="A320" s="289"/>
      <c r="B320" s="289"/>
      <c r="C320" s="289"/>
      <c r="D320" s="290" t="s">
        <v>5934</v>
      </c>
      <c r="E320" s="291" t="s">
        <v>5935</v>
      </c>
    </row>
    <row r="321" spans="1:5">
      <c r="A321" s="289" t="s">
        <v>440</v>
      </c>
      <c r="B321" s="289" t="s">
        <v>441</v>
      </c>
      <c r="C321" s="289" t="s">
        <v>976</v>
      </c>
      <c r="D321" s="290" t="s">
        <v>5936</v>
      </c>
      <c r="E321" s="290" t="s">
        <v>5937</v>
      </c>
    </row>
    <row r="322" spans="1:5">
      <c r="A322" s="288" t="s">
        <v>5371</v>
      </c>
      <c r="B322" s="288" t="s">
        <v>5551</v>
      </c>
      <c r="C322" s="288" t="s">
        <v>1011</v>
      </c>
      <c r="D322" s="284">
        <f>COUNTA(D323:D333)</f>
        <v>11</v>
      </c>
      <c r="E322" s="285" t="s">
        <v>1011</v>
      </c>
    </row>
    <row r="323" spans="1:5">
      <c r="A323" s="289" t="s">
        <v>5371</v>
      </c>
      <c r="B323" s="289" t="s">
        <v>5551</v>
      </c>
      <c r="C323" s="289" t="s">
        <v>1011</v>
      </c>
      <c r="D323" s="319" t="s">
        <v>5938</v>
      </c>
      <c r="E323" s="295" t="s">
        <v>5939</v>
      </c>
    </row>
    <row r="324" spans="1:5">
      <c r="A324" s="289" t="s">
        <v>5371</v>
      </c>
      <c r="B324" s="289" t="s">
        <v>5551</v>
      </c>
      <c r="C324" s="289" t="s">
        <v>1011</v>
      </c>
      <c r="D324" s="319" t="s">
        <v>5940</v>
      </c>
      <c r="E324" s="295" t="s">
        <v>5941</v>
      </c>
    </row>
    <row r="325" spans="1:5">
      <c r="A325" s="289" t="s">
        <v>5371</v>
      </c>
      <c r="B325" s="289" t="s">
        <v>5551</v>
      </c>
      <c r="C325" s="289" t="s">
        <v>1011</v>
      </c>
      <c r="D325" s="290" t="s">
        <v>5942</v>
      </c>
      <c r="E325" s="297" t="s">
        <v>5943</v>
      </c>
    </row>
    <row r="326" spans="1:5">
      <c r="A326" s="289" t="s">
        <v>5371</v>
      </c>
      <c r="B326" s="289" t="s">
        <v>5551</v>
      </c>
      <c r="C326" s="289" t="s">
        <v>1011</v>
      </c>
      <c r="D326" s="290" t="s">
        <v>5944</v>
      </c>
      <c r="E326" s="297" t="s">
        <v>5945</v>
      </c>
    </row>
    <row r="327" spans="1:5">
      <c r="A327" s="289" t="s">
        <v>5371</v>
      </c>
      <c r="B327" s="289" t="s">
        <v>5551</v>
      </c>
      <c r="C327" s="289" t="s">
        <v>1011</v>
      </c>
      <c r="D327" s="290" t="s">
        <v>5946</v>
      </c>
      <c r="E327" s="297" t="s">
        <v>5947</v>
      </c>
    </row>
    <row r="328" spans="1:5" ht="36">
      <c r="A328" s="289"/>
      <c r="B328" s="289"/>
      <c r="C328" s="289"/>
      <c r="D328" s="290" t="s">
        <v>5948</v>
      </c>
      <c r="E328" s="297" t="s">
        <v>5949</v>
      </c>
    </row>
    <row r="329" spans="1:5">
      <c r="A329" s="289" t="s">
        <v>5371</v>
      </c>
      <c r="B329" s="289" t="s">
        <v>5551</v>
      </c>
      <c r="C329" s="289" t="s">
        <v>1011</v>
      </c>
      <c r="D329" s="290" t="s">
        <v>5950</v>
      </c>
      <c r="E329" s="297" t="s">
        <v>5951</v>
      </c>
    </row>
    <row r="330" spans="1:5">
      <c r="A330" s="289" t="s">
        <v>5371</v>
      </c>
      <c r="B330" s="289" t="s">
        <v>5551</v>
      </c>
      <c r="C330" s="289" t="s">
        <v>1011</v>
      </c>
      <c r="D330" s="290" t="s">
        <v>5952</v>
      </c>
      <c r="E330" s="297" t="s">
        <v>5953</v>
      </c>
    </row>
    <row r="331" spans="1:5">
      <c r="A331" s="289" t="s">
        <v>5371</v>
      </c>
      <c r="B331" s="289" t="s">
        <v>5551</v>
      </c>
      <c r="C331" s="289" t="s">
        <v>1011</v>
      </c>
      <c r="D331" s="290" t="s">
        <v>5954</v>
      </c>
      <c r="E331" s="297" t="s">
        <v>5955</v>
      </c>
    </row>
    <row r="332" spans="1:5">
      <c r="A332" s="289" t="s">
        <v>5371</v>
      </c>
      <c r="B332" s="289" t="s">
        <v>5551</v>
      </c>
      <c r="C332" s="289" t="s">
        <v>1011</v>
      </c>
      <c r="D332" s="290" t="s">
        <v>5956</v>
      </c>
      <c r="E332" s="297" t="s">
        <v>5957</v>
      </c>
    </row>
    <row r="333" spans="1:5">
      <c r="A333" s="289" t="s">
        <v>5371</v>
      </c>
      <c r="B333" s="289" t="s">
        <v>5551</v>
      </c>
      <c r="C333" s="289" t="s">
        <v>1011</v>
      </c>
      <c r="D333" s="290" t="s">
        <v>5958</v>
      </c>
      <c r="E333" s="297" t="s">
        <v>5959</v>
      </c>
    </row>
    <row r="334" spans="1:5">
      <c r="A334" s="288"/>
      <c r="B334" s="288"/>
      <c r="C334" s="288" t="s">
        <v>4398</v>
      </c>
      <c r="D334" s="284">
        <f>COUNTA(D335:D338)</f>
        <v>4</v>
      </c>
      <c r="E334" s="285" t="s">
        <v>5960</v>
      </c>
    </row>
    <row r="335" spans="1:5" ht="24">
      <c r="A335" s="289"/>
      <c r="B335" s="289"/>
      <c r="C335" s="289" t="s">
        <v>4398</v>
      </c>
      <c r="D335" s="290" t="s">
        <v>5961</v>
      </c>
      <c r="E335" s="297" t="s">
        <v>5962</v>
      </c>
    </row>
    <row r="336" spans="1:5">
      <c r="A336" s="289"/>
      <c r="B336" s="289"/>
      <c r="C336" s="289" t="s">
        <v>4398</v>
      </c>
      <c r="D336" s="290" t="s">
        <v>5963</v>
      </c>
      <c r="E336" s="297" t="s">
        <v>5964</v>
      </c>
    </row>
    <row r="337" spans="1:5">
      <c r="A337" s="289"/>
      <c r="B337" s="289"/>
      <c r="C337" s="289" t="s">
        <v>4398</v>
      </c>
      <c r="D337" s="290" t="s">
        <v>5965</v>
      </c>
      <c r="E337" s="297" t="s">
        <v>5966</v>
      </c>
    </row>
    <row r="338" spans="1:5">
      <c r="A338" s="289"/>
      <c r="B338" s="289"/>
      <c r="C338" s="289" t="s">
        <v>4398</v>
      </c>
      <c r="D338" s="290" t="s">
        <v>5967</v>
      </c>
      <c r="E338" s="297" t="s">
        <v>5968</v>
      </c>
    </row>
    <row r="339" spans="1:5">
      <c r="A339" s="288"/>
      <c r="B339" s="288"/>
      <c r="C339" s="288" t="s">
        <v>760</v>
      </c>
      <c r="D339" s="284">
        <f>COUNTA(D340:D360)</f>
        <v>21</v>
      </c>
      <c r="E339" s="285" t="s">
        <v>760</v>
      </c>
    </row>
    <row r="340" spans="1:5" ht="24">
      <c r="A340" s="289"/>
      <c r="B340" s="289"/>
      <c r="C340" s="289" t="s">
        <v>760</v>
      </c>
      <c r="D340" s="292" t="s">
        <v>5969</v>
      </c>
      <c r="E340" s="297" t="s">
        <v>5970</v>
      </c>
    </row>
    <row r="341" spans="1:5">
      <c r="A341" s="289"/>
      <c r="B341" s="289"/>
      <c r="C341" s="289" t="s">
        <v>760</v>
      </c>
      <c r="D341" s="292" t="s">
        <v>5971</v>
      </c>
      <c r="E341" s="297" t="s">
        <v>5972</v>
      </c>
    </row>
    <row r="342" spans="1:5" ht="24">
      <c r="A342" s="289"/>
      <c r="B342" s="289"/>
      <c r="C342" s="289" t="s">
        <v>760</v>
      </c>
      <c r="D342" s="292" t="s">
        <v>5973</v>
      </c>
      <c r="E342" s="297" t="s">
        <v>5974</v>
      </c>
    </row>
    <row r="343" spans="1:5" ht="24">
      <c r="A343" s="289"/>
      <c r="B343" s="289"/>
      <c r="C343" s="289" t="s">
        <v>760</v>
      </c>
      <c r="D343" s="292" t="s">
        <v>5975</v>
      </c>
      <c r="E343" s="297" t="s">
        <v>5976</v>
      </c>
    </row>
    <row r="344" spans="1:5">
      <c r="A344" s="289"/>
      <c r="B344" s="289"/>
      <c r="C344" s="289" t="s">
        <v>760</v>
      </c>
      <c r="D344" s="292" t="s">
        <v>5977</v>
      </c>
      <c r="E344" s="297" t="s">
        <v>5978</v>
      </c>
    </row>
    <row r="345" spans="1:5" ht="24">
      <c r="A345" s="289"/>
      <c r="B345" s="289"/>
      <c r="C345" s="289" t="s">
        <v>760</v>
      </c>
      <c r="D345" s="292" t="s">
        <v>5979</v>
      </c>
      <c r="E345" s="297" t="s">
        <v>5980</v>
      </c>
    </row>
    <row r="346" spans="1:5">
      <c r="A346" s="289"/>
      <c r="B346" s="289"/>
      <c r="C346" s="289" t="s">
        <v>760</v>
      </c>
      <c r="D346" s="292" t="s">
        <v>5981</v>
      </c>
      <c r="E346" s="297" t="s">
        <v>5982</v>
      </c>
    </row>
    <row r="347" spans="1:5">
      <c r="A347" s="289"/>
      <c r="B347" s="289"/>
      <c r="C347" s="289" t="s">
        <v>760</v>
      </c>
      <c r="D347" s="292" t="s">
        <v>5983</v>
      </c>
      <c r="E347" s="297" t="s">
        <v>5984</v>
      </c>
    </row>
    <row r="348" spans="1:5">
      <c r="A348" s="289"/>
      <c r="B348" s="289"/>
      <c r="C348" s="289" t="s">
        <v>760</v>
      </c>
      <c r="D348" s="292" t="s">
        <v>5985</v>
      </c>
      <c r="E348" s="297" t="s">
        <v>5986</v>
      </c>
    </row>
    <row r="349" spans="1:5" ht="24">
      <c r="A349" s="289"/>
      <c r="B349" s="289"/>
      <c r="C349" s="289" t="s">
        <v>760</v>
      </c>
      <c r="D349" s="292" t="s">
        <v>5987</v>
      </c>
      <c r="E349" s="297" t="s">
        <v>5988</v>
      </c>
    </row>
    <row r="350" spans="1:5">
      <c r="A350" s="289"/>
      <c r="B350" s="289"/>
      <c r="C350" s="289" t="s">
        <v>760</v>
      </c>
      <c r="D350" s="292" t="s">
        <v>5989</v>
      </c>
      <c r="E350" s="297" t="s">
        <v>5990</v>
      </c>
    </row>
    <row r="351" spans="1:5">
      <c r="A351" s="289"/>
      <c r="B351" s="289"/>
      <c r="C351" s="289" t="s">
        <v>760</v>
      </c>
      <c r="D351" s="292" t="s">
        <v>5991</v>
      </c>
      <c r="E351" s="297" t="s">
        <v>5992</v>
      </c>
    </row>
    <row r="352" spans="1:5" ht="24">
      <c r="A352" s="289"/>
      <c r="B352" s="289"/>
      <c r="C352" s="289" t="s">
        <v>760</v>
      </c>
      <c r="D352" s="292" t="s">
        <v>5993</v>
      </c>
      <c r="E352" s="297" t="s">
        <v>5994</v>
      </c>
    </row>
    <row r="353" spans="1:6">
      <c r="A353" s="289"/>
      <c r="B353" s="289"/>
      <c r="C353" s="289" t="s">
        <v>760</v>
      </c>
      <c r="D353" s="292" t="s">
        <v>5995</v>
      </c>
      <c r="E353" s="297" t="s">
        <v>5996</v>
      </c>
    </row>
    <row r="354" spans="1:6">
      <c r="A354" s="289"/>
      <c r="B354" s="289"/>
      <c r="C354" s="289" t="s">
        <v>760</v>
      </c>
      <c r="D354" s="292" t="s">
        <v>5997</v>
      </c>
      <c r="E354" s="297" t="s">
        <v>5998</v>
      </c>
    </row>
    <row r="355" spans="1:6">
      <c r="A355" s="289"/>
      <c r="B355" s="289"/>
      <c r="C355" s="289" t="s">
        <v>760</v>
      </c>
      <c r="D355" s="292" t="s">
        <v>5999</v>
      </c>
      <c r="E355" s="297" t="s">
        <v>6000</v>
      </c>
    </row>
    <row r="356" spans="1:6">
      <c r="A356" s="289"/>
      <c r="B356" s="289"/>
      <c r="C356" s="289" t="s">
        <v>760</v>
      </c>
      <c r="D356" s="292" t="s">
        <v>6001</v>
      </c>
      <c r="E356" s="297" t="s">
        <v>6002</v>
      </c>
    </row>
    <row r="357" spans="1:6">
      <c r="A357" s="289"/>
      <c r="B357" s="289"/>
      <c r="C357" s="289" t="s">
        <v>760</v>
      </c>
      <c r="D357" s="292" t="s">
        <v>5861</v>
      </c>
      <c r="E357" s="297" t="s">
        <v>6003</v>
      </c>
    </row>
    <row r="358" spans="1:6">
      <c r="A358" s="289"/>
      <c r="B358" s="289"/>
      <c r="C358" s="289" t="s">
        <v>760</v>
      </c>
      <c r="D358" s="292" t="s">
        <v>6004</v>
      </c>
      <c r="E358" s="297" t="s">
        <v>6005</v>
      </c>
    </row>
    <row r="359" spans="1:6">
      <c r="A359" s="289"/>
      <c r="B359" s="289"/>
      <c r="C359" s="289" t="s">
        <v>760</v>
      </c>
      <c r="D359" s="292" t="s">
        <v>6006</v>
      </c>
      <c r="E359" s="297" t="s">
        <v>6007</v>
      </c>
    </row>
    <row r="360" spans="1:6">
      <c r="A360" s="289"/>
      <c r="B360" s="289"/>
      <c r="C360" s="289" t="s">
        <v>760</v>
      </c>
      <c r="D360" s="292" t="s">
        <v>6008</v>
      </c>
      <c r="E360" s="297" t="s">
        <v>6009</v>
      </c>
    </row>
    <row r="361" spans="1:6">
      <c r="A361" s="289" t="s">
        <v>5634</v>
      </c>
      <c r="B361" s="289" t="s">
        <v>576</v>
      </c>
      <c r="C361" s="288" t="s">
        <v>1114</v>
      </c>
      <c r="D361" s="284">
        <v>77</v>
      </c>
      <c r="E361" s="285" t="s">
        <v>1114</v>
      </c>
    </row>
    <row r="362" spans="1:6">
      <c r="A362" s="289" t="s">
        <v>5634</v>
      </c>
      <c r="B362" s="289" t="s">
        <v>576</v>
      </c>
      <c r="C362" s="289" t="s">
        <v>1114</v>
      </c>
      <c r="D362" s="290" t="s">
        <v>6010</v>
      </c>
      <c r="E362" s="298" t="s">
        <v>6011</v>
      </c>
    </row>
    <row r="363" spans="1:6" ht="36">
      <c r="A363" s="289"/>
      <c r="B363" s="289"/>
      <c r="C363" s="289"/>
      <c r="D363" s="290" t="s">
        <v>6012</v>
      </c>
      <c r="E363" s="298" t="s">
        <v>6013</v>
      </c>
    </row>
    <row r="364" spans="1:6">
      <c r="A364" s="289" t="s">
        <v>5634</v>
      </c>
      <c r="B364" s="289" t="s">
        <v>576</v>
      </c>
      <c r="C364" s="289" t="s">
        <v>1114</v>
      </c>
      <c r="D364" s="290" t="s">
        <v>6014</v>
      </c>
      <c r="E364" s="298" t="s">
        <v>6015</v>
      </c>
      <c r="F364" s="105" t="s">
        <v>6016</v>
      </c>
    </row>
    <row r="365" spans="1:6" ht="36">
      <c r="A365" s="289" t="s">
        <v>5634</v>
      </c>
      <c r="B365" s="289" t="s">
        <v>576</v>
      </c>
      <c r="C365" s="289" t="s">
        <v>1114</v>
      </c>
      <c r="D365" s="290" t="s">
        <v>5921</v>
      </c>
      <c r="E365" s="298" t="s">
        <v>6017</v>
      </c>
    </row>
    <row r="366" spans="1:6" ht="24">
      <c r="A366" s="289" t="s">
        <v>5634</v>
      </c>
      <c r="B366" s="289" t="s">
        <v>576</v>
      </c>
      <c r="C366" s="289" t="s">
        <v>1114</v>
      </c>
      <c r="D366" s="290" t="s">
        <v>6018</v>
      </c>
      <c r="E366" s="298" t="s">
        <v>6019</v>
      </c>
    </row>
    <row r="367" spans="1:6">
      <c r="A367" s="289" t="s">
        <v>5634</v>
      </c>
      <c r="B367" s="289" t="s">
        <v>576</v>
      </c>
      <c r="C367" s="289" t="s">
        <v>1114</v>
      </c>
      <c r="D367" s="290" t="s">
        <v>6020</v>
      </c>
      <c r="E367" s="298" t="s">
        <v>6021</v>
      </c>
    </row>
    <row r="368" spans="1:6">
      <c r="A368" s="289" t="s">
        <v>5634</v>
      </c>
      <c r="B368" s="289" t="s">
        <v>576</v>
      </c>
      <c r="C368" s="289" t="s">
        <v>1114</v>
      </c>
      <c r="D368" s="290" t="s">
        <v>5635</v>
      </c>
      <c r="E368" s="298" t="s">
        <v>6022</v>
      </c>
    </row>
    <row r="369" spans="1:5" ht="36">
      <c r="A369" s="289" t="s">
        <v>5634</v>
      </c>
      <c r="B369" s="289" t="s">
        <v>576</v>
      </c>
      <c r="C369" s="289" t="s">
        <v>1114</v>
      </c>
      <c r="D369" s="290" t="s">
        <v>6023</v>
      </c>
      <c r="E369" s="298" t="s">
        <v>6024</v>
      </c>
    </row>
    <row r="370" spans="1:5">
      <c r="A370" s="289" t="s">
        <v>5634</v>
      </c>
      <c r="B370" s="289" t="s">
        <v>576</v>
      </c>
      <c r="C370" s="289" t="s">
        <v>1114</v>
      </c>
      <c r="D370" s="290" t="s">
        <v>6025</v>
      </c>
      <c r="E370" s="298" t="s">
        <v>6026</v>
      </c>
    </row>
    <row r="371" spans="1:5">
      <c r="A371" s="289" t="s">
        <v>5634</v>
      </c>
      <c r="B371" s="289" t="s">
        <v>576</v>
      </c>
      <c r="C371" s="289" t="s">
        <v>1114</v>
      </c>
      <c r="D371" s="292" t="s">
        <v>5954</v>
      </c>
      <c r="E371" s="320" t="s">
        <v>6027</v>
      </c>
    </row>
    <row r="372" spans="1:5">
      <c r="A372" s="289" t="s">
        <v>5634</v>
      </c>
      <c r="B372" s="289" t="s">
        <v>576</v>
      </c>
      <c r="C372" s="289" t="s">
        <v>1114</v>
      </c>
      <c r="D372" s="292" t="s">
        <v>6028</v>
      </c>
      <c r="E372" s="320" t="s">
        <v>6029</v>
      </c>
    </row>
    <row r="373" spans="1:5">
      <c r="A373" s="289" t="s">
        <v>5634</v>
      </c>
      <c r="B373" s="289" t="s">
        <v>576</v>
      </c>
      <c r="C373" s="289" t="s">
        <v>1114</v>
      </c>
      <c r="D373" s="292" t="s">
        <v>5435</v>
      </c>
      <c r="E373" s="320" t="s">
        <v>6030</v>
      </c>
    </row>
    <row r="374" spans="1:5">
      <c r="A374" s="289" t="s">
        <v>5634</v>
      </c>
      <c r="B374" s="289" t="s">
        <v>576</v>
      </c>
      <c r="C374" s="289" t="s">
        <v>1114</v>
      </c>
      <c r="D374" s="290" t="s">
        <v>6031</v>
      </c>
      <c r="E374" s="298" t="s">
        <v>6032</v>
      </c>
    </row>
    <row r="375" spans="1:5">
      <c r="A375" s="289" t="s">
        <v>5634</v>
      </c>
      <c r="B375" s="289" t="s">
        <v>576</v>
      </c>
      <c r="C375" s="289" t="s">
        <v>1114</v>
      </c>
      <c r="D375" s="302" t="s">
        <v>6033</v>
      </c>
      <c r="E375" s="298" t="s">
        <v>6034</v>
      </c>
    </row>
    <row r="376" spans="1:5" ht="24">
      <c r="A376" s="289" t="s">
        <v>5634</v>
      </c>
      <c r="B376" s="289" t="s">
        <v>576</v>
      </c>
      <c r="C376" s="289" t="s">
        <v>1114</v>
      </c>
      <c r="D376" s="302" t="s">
        <v>6035</v>
      </c>
      <c r="E376" s="297" t="s">
        <v>6036</v>
      </c>
    </row>
    <row r="377" spans="1:5">
      <c r="A377" s="289" t="s">
        <v>5634</v>
      </c>
      <c r="B377" s="289" t="s">
        <v>576</v>
      </c>
      <c r="C377" s="289" t="s">
        <v>1114</v>
      </c>
      <c r="D377" s="302" t="s">
        <v>6037</v>
      </c>
      <c r="E377" s="297" t="s">
        <v>6038</v>
      </c>
    </row>
    <row r="378" spans="1:5">
      <c r="A378" s="289" t="s">
        <v>5634</v>
      </c>
      <c r="B378" s="289" t="s">
        <v>576</v>
      </c>
      <c r="C378" s="289" t="s">
        <v>1114</v>
      </c>
      <c r="D378" s="290" t="s">
        <v>6039</v>
      </c>
      <c r="E378" s="297" t="s">
        <v>6040</v>
      </c>
    </row>
    <row r="379" spans="1:5">
      <c r="A379" s="289" t="s">
        <v>5634</v>
      </c>
      <c r="B379" s="289" t="s">
        <v>576</v>
      </c>
      <c r="C379" s="289" t="s">
        <v>1114</v>
      </c>
      <c r="D379" s="302" t="s">
        <v>6041</v>
      </c>
      <c r="E379" s="303" t="s">
        <v>6042</v>
      </c>
    </row>
    <row r="380" spans="1:5">
      <c r="A380" s="289" t="s">
        <v>5634</v>
      </c>
      <c r="B380" s="289" t="s">
        <v>576</v>
      </c>
      <c r="C380" s="289" t="s">
        <v>1114</v>
      </c>
      <c r="D380" s="290" t="s">
        <v>6043</v>
      </c>
      <c r="E380" s="298" t="s">
        <v>6044</v>
      </c>
    </row>
    <row r="381" spans="1:5" ht="24">
      <c r="A381" s="289" t="s">
        <v>5634</v>
      </c>
      <c r="B381" s="289" t="s">
        <v>576</v>
      </c>
      <c r="C381" s="289" t="s">
        <v>1114</v>
      </c>
      <c r="D381" s="290" t="s">
        <v>6045</v>
      </c>
      <c r="E381" s="297" t="s">
        <v>6046</v>
      </c>
    </row>
    <row r="382" spans="1:5">
      <c r="A382" s="289" t="s">
        <v>5634</v>
      </c>
      <c r="B382" s="289" t="s">
        <v>576</v>
      </c>
      <c r="C382" s="289" t="s">
        <v>1114</v>
      </c>
      <c r="D382" s="302" t="s">
        <v>6047</v>
      </c>
      <c r="E382" s="297" t="s">
        <v>6048</v>
      </c>
    </row>
    <row r="383" spans="1:5">
      <c r="A383" s="289" t="s">
        <v>5634</v>
      </c>
      <c r="B383" s="289" t="s">
        <v>576</v>
      </c>
      <c r="C383" s="289" t="s">
        <v>1114</v>
      </c>
      <c r="D383" s="302" t="s">
        <v>6047</v>
      </c>
      <c r="E383" s="297" t="s">
        <v>6049</v>
      </c>
    </row>
    <row r="384" spans="1:5">
      <c r="A384" s="289" t="s">
        <v>5634</v>
      </c>
      <c r="B384" s="289" t="s">
        <v>576</v>
      </c>
      <c r="C384" s="289" t="s">
        <v>1114</v>
      </c>
      <c r="D384" s="302" t="s">
        <v>6050</v>
      </c>
      <c r="E384" s="297" t="s">
        <v>6051</v>
      </c>
    </row>
    <row r="385" spans="1:5" ht="36">
      <c r="A385" s="289"/>
      <c r="B385" s="289"/>
      <c r="C385" s="289"/>
      <c r="D385" s="302" t="s">
        <v>6052</v>
      </c>
      <c r="E385" s="297" t="s">
        <v>6053</v>
      </c>
    </row>
    <row r="386" spans="1:5">
      <c r="A386" s="289" t="s">
        <v>5634</v>
      </c>
      <c r="B386" s="289" t="s">
        <v>576</v>
      </c>
      <c r="C386" s="289" t="s">
        <v>1114</v>
      </c>
      <c r="D386" s="290" t="s">
        <v>6054</v>
      </c>
      <c r="E386" s="297" t="s">
        <v>6055</v>
      </c>
    </row>
    <row r="387" spans="1:5" ht="24">
      <c r="A387" s="289" t="s">
        <v>5634</v>
      </c>
      <c r="B387" s="289" t="s">
        <v>576</v>
      </c>
      <c r="C387" s="289" t="s">
        <v>1114</v>
      </c>
      <c r="D387" s="321" t="s">
        <v>6056</v>
      </c>
      <c r="E387" s="291" t="s">
        <v>6057</v>
      </c>
    </row>
    <row r="388" spans="1:5">
      <c r="A388" s="289" t="s">
        <v>5634</v>
      </c>
      <c r="B388" s="289" t="s">
        <v>576</v>
      </c>
      <c r="C388" s="289" t="s">
        <v>1114</v>
      </c>
      <c r="D388" s="321" t="s">
        <v>6058</v>
      </c>
      <c r="E388" s="297" t="s">
        <v>6059</v>
      </c>
    </row>
    <row r="389" spans="1:5" ht="24">
      <c r="A389" s="289" t="s">
        <v>5634</v>
      </c>
      <c r="B389" s="289" t="s">
        <v>576</v>
      </c>
      <c r="C389" s="289" t="s">
        <v>1114</v>
      </c>
      <c r="D389" s="321" t="s">
        <v>6060</v>
      </c>
      <c r="E389" s="291" t="s">
        <v>6061</v>
      </c>
    </row>
    <row r="390" spans="1:5" ht="24">
      <c r="A390" s="289" t="s">
        <v>5634</v>
      </c>
      <c r="B390" s="289" t="s">
        <v>576</v>
      </c>
      <c r="C390" s="289" t="s">
        <v>1114</v>
      </c>
      <c r="D390" s="321" t="s">
        <v>6062</v>
      </c>
      <c r="E390" s="291" t="s">
        <v>6063</v>
      </c>
    </row>
    <row r="391" spans="1:5">
      <c r="A391" s="289" t="s">
        <v>5634</v>
      </c>
      <c r="B391" s="289" t="s">
        <v>576</v>
      </c>
      <c r="C391" s="289" t="s">
        <v>1114</v>
      </c>
      <c r="D391" s="290" t="s">
        <v>6064</v>
      </c>
      <c r="E391" s="297" t="s">
        <v>6065</v>
      </c>
    </row>
    <row r="392" spans="1:5">
      <c r="A392" s="289" t="s">
        <v>5634</v>
      </c>
      <c r="B392" s="289" t="s">
        <v>576</v>
      </c>
      <c r="C392" s="289" t="s">
        <v>1114</v>
      </c>
      <c r="D392" s="290" t="s">
        <v>6066</v>
      </c>
      <c r="E392" s="297" t="s">
        <v>6067</v>
      </c>
    </row>
    <row r="393" spans="1:5">
      <c r="A393" s="289" t="s">
        <v>5634</v>
      </c>
      <c r="B393" s="289" t="s">
        <v>576</v>
      </c>
      <c r="C393" s="289" t="s">
        <v>1114</v>
      </c>
      <c r="D393" s="290" t="s">
        <v>6068</v>
      </c>
      <c r="E393" s="297" t="s">
        <v>6069</v>
      </c>
    </row>
    <row r="394" spans="1:5">
      <c r="A394" s="289" t="s">
        <v>5634</v>
      </c>
      <c r="B394" s="289" t="s">
        <v>576</v>
      </c>
      <c r="C394" s="289" t="s">
        <v>1114</v>
      </c>
      <c r="D394" s="290" t="s">
        <v>6070</v>
      </c>
      <c r="E394" s="297" t="s">
        <v>6061</v>
      </c>
    </row>
    <row r="395" spans="1:5">
      <c r="A395" s="289" t="s">
        <v>5634</v>
      </c>
      <c r="B395" s="289" t="s">
        <v>576</v>
      </c>
      <c r="C395" s="289" t="s">
        <v>1114</v>
      </c>
      <c r="D395" s="290" t="s">
        <v>6071</v>
      </c>
      <c r="E395" s="297" t="s">
        <v>6072</v>
      </c>
    </row>
    <row r="396" spans="1:5">
      <c r="A396" s="289" t="s">
        <v>5634</v>
      </c>
      <c r="B396" s="289" t="s">
        <v>576</v>
      </c>
      <c r="C396" s="289" t="s">
        <v>1114</v>
      </c>
      <c r="D396" s="290" t="s">
        <v>6073</v>
      </c>
      <c r="E396" s="297" t="s">
        <v>6074</v>
      </c>
    </row>
    <row r="397" spans="1:5" ht="24">
      <c r="A397" s="289" t="s">
        <v>5634</v>
      </c>
      <c r="B397" s="289" t="s">
        <v>576</v>
      </c>
      <c r="C397" s="289" t="s">
        <v>1114</v>
      </c>
      <c r="D397" s="290" t="s">
        <v>6075</v>
      </c>
      <c r="E397" s="297" t="s">
        <v>6076</v>
      </c>
    </row>
    <row r="398" spans="1:5" ht="36">
      <c r="A398" s="289" t="s">
        <v>5634</v>
      </c>
      <c r="B398" s="289" t="s">
        <v>576</v>
      </c>
      <c r="C398" s="289" t="s">
        <v>1114</v>
      </c>
      <c r="D398" s="290" t="s">
        <v>5571</v>
      </c>
      <c r="E398" s="297" t="s">
        <v>6077</v>
      </c>
    </row>
    <row r="399" spans="1:5">
      <c r="A399" s="289" t="s">
        <v>5634</v>
      </c>
      <c r="B399" s="289" t="s">
        <v>576</v>
      </c>
      <c r="C399" s="289" t="s">
        <v>1114</v>
      </c>
      <c r="D399" s="290" t="s">
        <v>6078</v>
      </c>
      <c r="E399" s="297" t="s">
        <v>6079</v>
      </c>
    </row>
    <row r="400" spans="1:5">
      <c r="A400" s="289" t="s">
        <v>5634</v>
      </c>
      <c r="B400" s="289" t="s">
        <v>576</v>
      </c>
      <c r="C400" s="289" t="s">
        <v>1114</v>
      </c>
      <c r="D400" s="290" t="s">
        <v>6080</v>
      </c>
      <c r="E400" s="297" t="s">
        <v>6081</v>
      </c>
    </row>
    <row r="401" spans="1:5">
      <c r="A401" s="289" t="s">
        <v>5634</v>
      </c>
      <c r="B401" s="289" t="s">
        <v>576</v>
      </c>
      <c r="C401" s="289" t="s">
        <v>1114</v>
      </c>
      <c r="D401" s="290" t="s">
        <v>6082</v>
      </c>
      <c r="E401" s="297" t="s">
        <v>6083</v>
      </c>
    </row>
    <row r="402" spans="1:5">
      <c r="A402" s="289" t="s">
        <v>5634</v>
      </c>
      <c r="B402" s="289" t="s">
        <v>576</v>
      </c>
      <c r="C402" s="289" t="s">
        <v>1114</v>
      </c>
      <c r="D402" s="290" t="s">
        <v>6084</v>
      </c>
      <c r="E402" s="297" t="s">
        <v>6085</v>
      </c>
    </row>
    <row r="403" spans="1:5">
      <c r="A403" s="289" t="s">
        <v>5634</v>
      </c>
      <c r="B403" s="289" t="s">
        <v>576</v>
      </c>
      <c r="C403" s="289" t="s">
        <v>1114</v>
      </c>
      <c r="D403" s="290" t="s">
        <v>6086</v>
      </c>
      <c r="E403" s="297" t="s">
        <v>6087</v>
      </c>
    </row>
    <row r="404" spans="1:5" ht="36">
      <c r="A404" s="289" t="s">
        <v>5634</v>
      </c>
      <c r="B404" s="289" t="s">
        <v>576</v>
      </c>
      <c r="C404" s="289" t="s">
        <v>1114</v>
      </c>
      <c r="D404" s="290" t="s">
        <v>6088</v>
      </c>
      <c r="E404" s="297" t="s">
        <v>6089</v>
      </c>
    </row>
    <row r="405" spans="1:5" ht="36">
      <c r="A405" s="289" t="s">
        <v>5634</v>
      </c>
      <c r="B405" s="289" t="s">
        <v>576</v>
      </c>
      <c r="C405" s="289" t="s">
        <v>1114</v>
      </c>
      <c r="D405" s="290" t="s">
        <v>6090</v>
      </c>
      <c r="E405" s="297" t="s">
        <v>6091</v>
      </c>
    </row>
    <row r="406" spans="1:5" ht="36">
      <c r="A406" s="289" t="s">
        <v>5634</v>
      </c>
      <c r="B406" s="289" t="s">
        <v>576</v>
      </c>
      <c r="C406" s="289" t="s">
        <v>1114</v>
      </c>
      <c r="D406" s="290" t="s">
        <v>6092</v>
      </c>
      <c r="E406" s="297" t="s">
        <v>6093</v>
      </c>
    </row>
    <row r="407" spans="1:5" ht="36">
      <c r="A407" s="289" t="s">
        <v>5634</v>
      </c>
      <c r="B407" s="289" t="s">
        <v>576</v>
      </c>
      <c r="C407" s="289" t="s">
        <v>1114</v>
      </c>
      <c r="D407" s="290" t="s">
        <v>6094</v>
      </c>
      <c r="E407" s="297" t="s">
        <v>6095</v>
      </c>
    </row>
    <row r="408" spans="1:5" ht="36">
      <c r="A408" s="289" t="s">
        <v>5634</v>
      </c>
      <c r="B408" s="289" t="s">
        <v>576</v>
      </c>
      <c r="C408" s="289" t="s">
        <v>1114</v>
      </c>
      <c r="D408" s="290" t="s">
        <v>6096</v>
      </c>
      <c r="E408" s="297" t="s">
        <v>6097</v>
      </c>
    </row>
    <row r="409" spans="1:5" ht="36">
      <c r="A409" s="289" t="s">
        <v>5634</v>
      </c>
      <c r="B409" s="289" t="s">
        <v>576</v>
      </c>
      <c r="C409" s="289" t="s">
        <v>1114</v>
      </c>
      <c r="D409" s="290" t="s">
        <v>6098</v>
      </c>
      <c r="E409" s="297" t="s">
        <v>6099</v>
      </c>
    </row>
    <row r="410" spans="1:5" ht="36">
      <c r="A410" s="289" t="s">
        <v>5634</v>
      </c>
      <c r="B410" s="289" t="s">
        <v>576</v>
      </c>
      <c r="C410" s="289" t="s">
        <v>1114</v>
      </c>
      <c r="D410" s="290" t="s">
        <v>6100</v>
      </c>
      <c r="E410" s="297" t="s">
        <v>6101</v>
      </c>
    </row>
    <row r="411" spans="1:5" ht="36">
      <c r="A411" s="289" t="s">
        <v>5634</v>
      </c>
      <c r="B411" s="289" t="s">
        <v>576</v>
      </c>
      <c r="C411" s="289" t="s">
        <v>1114</v>
      </c>
      <c r="D411" s="290" t="s">
        <v>6102</v>
      </c>
      <c r="E411" s="297" t="s">
        <v>6103</v>
      </c>
    </row>
    <row r="412" spans="1:5" ht="36">
      <c r="A412" s="289" t="s">
        <v>5634</v>
      </c>
      <c r="B412" s="289" t="s">
        <v>576</v>
      </c>
      <c r="C412" s="289" t="s">
        <v>1114</v>
      </c>
      <c r="D412" s="290" t="s">
        <v>6104</v>
      </c>
      <c r="E412" s="297" t="s">
        <v>6105</v>
      </c>
    </row>
    <row r="413" spans="1:5" ht="24">
      <c r="A413" s="289" t="s">
        <v>5634</v>
      </c>
      <c r="B413" s="289" t="s">
        <v>576</v>
      </c>
      <c r="C413" s="289" t="s">
        <v>1114</v>
      </c>
      <c r="D413" s="290" t="s">
        <v>6106</v>
      </c>
      <c r="E413" s="297" t="s">
        <v>6107</v>
      </c>
    </row>
    <row r="414" spans="1:5">
      <c r="A414" s="289" t="s">
        <v>5634</v>
      </c>
      <c r="B414" s="289" t="s">
        <v>576</v>
      </c>
      <c r="C414" s="289" t="s">
        <v>1114</v>
      </c>
      <c r="D414" s="290" t="s">
        <v>6108</v>
      </c>
      <c r="E414" s="297" t="s">
        <v>6109</v>
      </c>
    </row>
    <row r="415" spans="1:5" ht="24">
      <c r="A415" s="289" t="s">
        <v>5634</v>
      </c>
      <c r="B415" s="289" t="s">
        <v>576</v>
      </c>
      <c r="C415" s="289" t="s">
        <v>1114</v>
      </c>
      <c r="D415" s="290" t="s">
        <v>6110</v>
      </c>
      <c r="E415" s="297" t="s">
        <v>6111</v>
      </c>
    </row>
    <row r="416" spans="1:5" ht="36">
      <c r="A416" s="289" t="s">
        <v>5634</v>
      </c>
      <c r="B416" s="289" t="s">
        <v>576</v>
      </c>
      <c r="C416" s="289" t="s">
        <v>1114</v>
      </c>
      <c r="D416" s="290" t="s">
        <v>6112</v>
      </c>
      <c r="E416" s="297" t="s">
        <v>6113</v>
      </c>
    </row>
    <row r="417" spans="1:5" ht="24">
      <c r="A417" s="289" t="s">
        <v>5634</v>
      </c>
      <c r="B417" s="289" t="s">
        <v>576</v>
      </c>
      <c r="C417" s="289" t="s">
        <v>1114</v>
      </c>
      <c r="D417" s="290" t="s">
        <v>6114</v>
      </c>
      <c r="E417" s="297" t="s">
        <v>6115</v>
      </c>
    </row>
    <row r="418" spans="1:5" ht="24">
      <c r="A418" s="289" t="s">
        <v>5634</v>
      </c>
      <c r="B418" s="289" t="s">
        <v>576</v>
      </c>
      <c r="C418" s="289" t="s">
        <v>1114</v>
      </c>
      <c r="D418" s="290" t="s">
        <v>6116</v>
      </c>
      <c r="E418" s="297" t="s">
        <v>6117</v>
      </c>
    </row>
    <row r="419" spans="1:5" ht="24">
      <c r="A419" s="289" t="s">
        <v>5634</v>
      </c>
      <c r="B419" s="289" t="s">
        <v>576</v>
      </c>
      <c r="C419" s="289" t="s">
        <v>1114</v>
      </c>
      <c r="D419" s="292" t="s">
        <v>6118</v>
      </c>
      <c r="E419" s="301" t="s">
        <v>6119</v>
      </c>
    </row>
    <row r="420" spans="1:5" ht="36">
      <c r="A420" s="289" t="s">
        <v>5634</v>
      </c>
      <c r="B420" s="289" t="s">
        <v>576</v>
      </c>
      <c r="C420" s="289" t="s">
        <v>1114</v>
      </c>
      <c r="D420" s="292" t="s">
        <v>6120</v>
      </c>
      <c r="E420" s="301" t="s">
        <v>6121</v>
      </c>
    </row>
    <row r="421" spans="1:5" ht="36">
      <c r="A421" s="289" t="s">
        <v>5634</v>
      </c>
      <c r="B421" s="289" t="s">
        <v>576</v>
      </c>
      <c r="C421" s="289" t="s">
        <v>1114</v>
      </c>
      <c r="D421" s="292" t="s">
        <v>6122</v>
      </c>
      <c r="E421" s="301" t="s">
        <v>6123</v>
      </c>
    </row>
    <row r="422" spans="1:5" ht="36">
      <c r="A422" s="289" t="s">
        <v>5634</v>
      </c>
      <c r="B422" s="289" t="s">
        <v>576</v>
      </c>
      <c r="C422" s="289" t="s">
        <v>1114</v>
      </c>
      <c r="D422" s="292" t="s">
        <v>6124</v>
      </c>
      <c r="E422" s="301" t="s">
        <v>6125</v>
      </c>
    </row>
    <row r="423" spans="1:5" ht="48">
      <c r="A423" s="289" t="s">
        <v>5634</v>
      </c>
      <c r="B423" s="289" t="s">
        <v>576</v>
      </c>
      <c r="C423" s="289" t="s">
        <v>1114</v>
      </c>
      <c r="D423" s="292" t="s">
        <v>6126</v>
      </c>
      <c r="E423" s="301" t="s">
        <v>6127</v>
      </c>
    </row>
    <row r="424" spans="1:5" ht="36">
      <c r="A424" s="289" t="s">
        <v>5634</v>
      </c>
      <c r="B424" s="289" t="s">
        <v>576</v>
      </c>
      <c r="C424" s="289" t="s">
        <v>1114</v>
      </c>
      <c r="D424" s="292" t="s">
        <v>5919</v>
      </c>
      <c r="E424" s="301" t="s">
        <v>6128</v>
      </c>
    </row>
    <row r="425" spans="1:5" ht="36">
      <c r="A425" s="289" t="s">
        <v>5634</v>
      </c>
      <c r="B425" s="289" t="s">
        <v>576</v>
      </c>
      <c r="C425" s="289" t="s">
        <v>1114</v>
      </c>
      <c r="D425" s="292" t="s">
        <v>6129</v>
      </c>
      <c r="E425" s="301" t="s">
        <v>6130</v>
      </c>
    </row>
    <row r="426" spans="1:5" ht="36">
      <c r="A426" s="289" t="s">
        <v>5634</v>
      </c>
      <c r="B426" s="289" t="s">
        <v>576</v>
      </c>
      <c r="C426" s="289" t="s">
        <v>1114</v>
      </c>
      <c r="D426" s="292" t="s">
        <v>6131</v>
      </c>
      <c r="E426" s="301" t="s">
        <v>6132</v>
      </c>
    </row>
    <row r="427" spans="1:5" ht="36">
      <c r="A427" s="289" t="s">
        <v>5634</v>
      </c>
      <c r="B427" s="289" t="s">
        <v>576</v>
      </c>
      <c r="C427" s="289" t="s">
        <v>1114</v>
      </c>
      <c r="D427" s="292" t="s">
        <v>6133</v>
      </c>
      <c r="E427" s="301" t="s">
        <v>6134</v>
      </c>
    </row>
    <row r="428" spans="1:5" ht="48">
      <c r="A428" s="289" t="s">
        <v>5634</v>
      </c>
      <c r="B428" s="289" t="s">
        <v>576</v>
      </c>
      <c r="C428" s="289" t="s">
        <v>1114</v>
      </c>
      <c r="D428" s="292" t="s">
        <v>6135</v>
      </c>
      <c r="E428" s="301" t="s">
        <v>6136</v>
      </c>
    </row>
    <row r="429" spans="1:5" ht="36">
      <c r="A429" s="289" t="s">
        <v>5634</v>
      </c>
      <c r="B429" s="289" t="s">
        <v>576</v>
      </c>
      <c r="C429" s="289" t="s">
        <v>1114</v>
      </c>
      <c r="D429" s="292" t="s">
        <v>6137</v>
      </c>
      <c r="E429" s="301" t="s">
        <v>6138</v>
      </c>
    </row>
    <row r="430" spans="1:5" ht="24">
      <c r="A430" s="289" t="s">
        <v>5634</v>
      </c>
      <c r="B430" s="289" t="s">
        <v>576</v>
      </c>
      <c r="C430" s="289" t="s">
        <v>1114</v>
      </c>
      <c r="D430" s="302" t="s">
        <v>6139</v>
      </c>
      <c r="E430" s="303" t="s">
        <v>6140</v>
      </c>
    </row>
    <row r="431" spans="1:5" ht="24">
      <c r="A431" s="289" t="s">
        <v>5634</v>
      </c>
      <c r="B431" s="289" t="s">
        <v>576</v>
      </c>
      <c r="C431" s="289" t="s">
        <v>1114</v>
      </c>
      <c r="D431" s="292" t="s">
        <v>6141</v>
      </c>
      <c r="E431" s="301" t="s">
        <v>6142</v>
      </c>
    </row>
    <row r="432" spans="1:5" ht="24">
      <c r="A432" s="289" t="s">
        <v>5634</v>
      </c>
      <c r="B432" s="289" t="s">
        <v>576</v>
      </c>
      <c r="C432" s="289" t="s">
        <v>1114</v>
      </c>
      <c r="D432" s="292" t="s">
        <v>6143</v>
      </c>
      <c r="E432" s="301" t="s">
        <v>6144</v>
      </c>
    </row>
    <row r="433" spans="1:5" ht="24">
      <c r="A433" s="289" t="s">
        <v>5634</v>
      </c>
      <c r="B433" s="289" t="s">
        <v>576</v>
      </c>
      <c r="C433" s="289" t="s">
        <v>1114</v>
      </c>
      <c r="D433" s="292" t="s">
        <v>6145</v>
      </c>
      <c r="E433" s="301" t="s">
        <v>6146</v>
      </c>
    </row>
    <row r="434" spans="1:5" ht="24">
      <c r="A434" s="289" t="s">
        <v>5634</v>
      </c>
      <c r="B434" s="289" t="s">
        <v>576</v>
      </c>
      <c r="C434" s="289" t="s">
        <v>1114</v>
      </c>
      <c r="D434" s="292" t="s">
        <v>6147</v>
      </c>
      <c r="E434" s="301" t="s">
        <v>6148</v>
      </c>
    </row>
    <row r="435" spans="1:5" ht="24">
      <c r="A435" s="289" t="s">
        <v>5634</v>
      </c>
      <c r="B435" s="289" t="s">
        <v>576</v>
      </c>
      <c r="C435" s="289" t="s">
        <v>1114</v>
      </c>
      <c r="D435" s="292" t="s">
        <v>6149</v>
      </c>
      <c r="E435" s="301" t="s">
        <v>6150</v>
      </c>
    </row>
    <row r="436" spans="1:5" ht="36">
      <c r="A436" s="289"/>
      <c r="B436" s="289"/>
      <c r="C436" s="289"/>
      <c r="D436" s="292" t="s">
        <v>6151</v>
      </c>
      <c r="E436" s="301" t="s">
        <v>6152</v>
      </c>
    </row>
    <row r="437" spans="1:5" ht="24">
      <c r="A437" s="289" t="s">
        <v>5634</v>
      </c>
      <c r="B437" s="289" t="s">
        <v>576</v>
      </c>
      <c r="C437" s="289" t="s">
        <v>1114</v>
      </c>
      <c r="D437" s="292" t="s">
        <v>5681</v>
      </c>
      <c r="E437" s="301" t="s">
        <v>6153</v>
      </c>
    </row>
    <row r="438" spans="1:5">
      <c r="A438" s="289"/>
      <c r="B438" s="289"/>
      <c r="C438" s="289"/>
      <c r="D438" s="292" t="s">
        <v>6154</v>
      </c>
      <c r="E438" s="322" t="s">
        <v>6155</v>
      </c>
    </row>
    <row r="439" spans="1:5">
      <c r="A439" s="288" t="s">
        <v>299</v>
      </c>
      <c r="B439" s="288" t="s">
        <v>300</v>
      </c>
      <c r="C439" s="288" t="s">
        <v>1226</v>
      </c>
      <c r="D439" s="284">
        <f>COUNTA(D440)</f>
        <v>1</v>
      </c>
      <c r="E439" s="285" t="s">
        <v>1226</v>
      </c>
    </row>
    <row r="440" spans="1:5" ht="24">
      <c r="A440" s="289" t="s">
        <v>299</v>
      </c>
      <c r="B440" s="289" t="s">
        <v>300</v>
      </c>
      <c r="C440" s="289" t="s">
        <v>1226</v>
      </c>
      <c r="D440" s="290" t="s">
        <v>6156</v>
      </c>
      <c r="E440" s="297" t="s">
        <v>6157</v>
      </c>
    </row>
    <row r="441" spans="1:5">
      <c r="A441" s="288"/>
      <c r="B441" s="288"/>
      <c r="C441" s="288" t="s">
        <v>5032</v>
      </c>
      <c r="D441" s="323">
        <f>COUNTA(D442)</f>
        <v>1</v>
      </c>
      <c r="E441" s="285" t="s">
        <v>5032</v>
      </c>
    </row>
    <row r="442" spans="1:5">
      <c r="A442" s="289"/>
      <c r="B442" s="289"/>
      <c r="C442" s="289" t="s">
        <v>5032</v>
      </c>
      <c r="D442" s="292" t="s">
        <v>6158</v>
      </c>
      <c r="E442" s="301" t="s">
        <v>6159</v>
      </c>
    </row>
    <row r="443" spans="1:5">
      <c r="A443" s="288" t="s">
        <v>6160</v>
      </c>
      <c r="B443" s="288" t="s">
        <v>1812</v>
      </c>
      <c r="C443" s="288" t="s">
        <v>1313</v>
      </c>
      <c r="D443" s="284">
        <f>COUNTA(D444:D448)</f>
        <v>5</v>
      </c>
      <c r="E443" s="285" t="s">
        <v>5061</v>
      </c>
    </row>
    <row r="444" spans="1:5" ht="24">
      <c r="A444" s="289" t="s">
        <v>6160</v>
      </c>
      <c r="B444" s="289" t="s">
        <v>1812</v>
      </c>
      <c r="C444" s="289" t="s">
        <v>1313</v>
      </c>
      <c r="D444" s="290" t="s">
        <v>6161</v>
      </c>
      <c r="E444" s="297" t="s">
        <v>6162</v>
      </c>
    </row>
    <row r="445" spans="1:5" ht="36">
      <c r="A445" s="289"/>
      <c r="B445" s="289"/>
      <c r="C445" s="289"/>
      <c r="D445" s="290" t="s">
        <v>6163</v>
      </c>
      <c r="E445" s="297" t="s">
        <v>6164</v>
      </c>
    </row>
    <row r="446" spans="1:5">
      <c r="A446" s="289"/>
      <c r="B446" s="289"/>
      <c r="C446" s="289"/>
      <c r="D446" s="290" t="s">
        <v>6165</v>
      </c>
      <c r="E446" s="297" t="s">
        <v>6166</v>
      </c>
    </row>
    <row r="447" spans="1:5" ht="48">
      <c r="A447" s="289" t="s">
        <v>6160</v>
      </c>
      <c r="B447" s="289" t="s">
        <v>1812</v>
      </c>
      <c r="C447" s="289" t="s">
        <v>1313</v>
      </c>
      <c r="D447" s="290" t="s">
        <v>6167</v>
      </c>
      <c r="E447" s="297" t="s">
        <v>6168</v>
      </c>
    </row>
    <row r="448" spans="1:5" s="326" customFormat="1" ht="24">
      <c r="A448" s="289" t="s">
        <v>6160</v>
      </c>
      <c r="B448" s="289" t="s">
        <v>1812</v>
      </c>
      <c r="C448" s="289" t="s">
        <v>1313</v>
      </c>
      <c r="D448" s="324" t="s">
        <v>6169</v>
      </c>
      <c r="E448" s="325" t="s">
        <v>6170</v>
      </c>
    </row>
    <row r="449" spans="1:5">
      <c r="A449" s="288" t="s">
        <v>440</v>
      </c>
      <c r="B449" s="288" t="s">
        <v>441</v>
      </c>
      <c r="C449" s="288" t="s">
        <v>1489</v>
      </c>
      <c r="D449" s="284">
        <f>COUNTA(D450:D451)</f>
        <v>2</v>
      </c>
      <c r="E449" s="285" t="s">
        <v>1489</v>
      </c>
    </row>
    <row r="450" spans="1:5" ht="24">
      <c r="A450" s="289" t="s">
        <v>440</v>
      </c>
      <c r="B450" s="289" t="s">
        <v>441</v>
      </c>
      <c r="C450" s="289" t="s">
        <v>1489</v>
      </c>
      <c r="D450" s="290" t="s">
        <v>6171</v>
      </c>
      <c r="E450" s="297" t="s">
        <v>6172</v>
      </c>
    </row>
    <row r="451" spans="1:5" ht="24">
      <c r="A451" s="289" t="s">
        <v>440</v>
      </c>
      <c r="B451" s="289" t="s">
        <v>441</v>
      </c>
      <c r="C451" s="289" t="s">
        <v>1489</v>
      </c>
      <c r="D451" s="290" t="s">
        <v>6173</v>
      </c>
      <c r="E451" s="291" t="s">
        <v>6174</v>
      </c>
    </row>
    <row r="452" spans="1:5">
      <c r="A452" s="288"/>
      <c r="B452" s="288"/>
      <c r="C452" s="288" t="s">
        <v>1555</v>
      </c>
      <c r="D452" s="284">
        <f>COUNTA(D453:D454)</f>
        <v>2</v>
      </c>
      <c r="E452" s="285" t="s">
        <v>1555</v>
      </c>
    </row>
    <row r="453" spans="1:5">
      <c r="A453" s="289"/>
      <c r="B453" s="289"/>
      <c r="C453" s="289" t="s">
        <v>1555</v>
      </c>
      <c r="D453" s="290" t="s">
        <v>6175</v>
      </c>
      <c r="E453" s="297" t="s">
        <v>6176</v>
      </c>
    </row>
    <row r="454" spans="1:5">
      <c r="A454" s="289"/>
      <c r="B454" s="289"/>
      <c r="C454" s="289" t="s">
        <v>1555</v>
      </c>
      <c r="D454" s="290" t="s">
        <v>6177</v>
      </c>
      <c r="E454" s="297" t="s">
        <v>6178</v>
      </c>
    </row>
    <row r="455" spans="1:5">
      <c r="A455" s="288"/>
      <c r="B455" s="288"/>
      <c r="C455" s="288" t="s">
        <v>1555</v>
      </c>
      <c r="D455" s="284">
        <f>COUNTA(D456:D456)</f>
        <v>1</v>
      </c>
      <c r="E455" s="285" t="s">
        <v>1625</v>
      </c>
    </row>
    <row r="456" spans="1:5" ht="36">
      <c r="A456" s="289"/>
      <c r="B456" s="289"/>
      <c r="C456" s="289" t="s">
        <v>1555</v>
      </c>
      <c r="D456" s="290" t="s">
        <v>6179</v>
      </c>
      <c r="E456" s="297" t="s">
        <v>6180</v>
      </c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Directorio Hospedaje</vt:lpstr>
      <vt:lpstr>Concentrado Hospedaje</vt:lpstr>
      <vt:lpstr>Pueblos Magicos y con Encanto</vt:lpstr>
      <vt:lpstr>Indice Alimentos y Bebidas</vt:lpstr>
      <vt:lpstr>Directorio Alimentos y Bebidas</vt:lpstr>
      <vt:lpstr>Indice Agencia de Viaje</vt:lpstr>
      <vt:lpstr>Agencia de Viaje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Kouanin Haidee Jimenez Cuevas</cp:lastModifiedBy>
  <dcterms:created xsi:type="dcterms:W3CDTF">2019-03-14T17:36:14Z</dcterms:created>
  <dcterms:modified xsi:type="dcterms:W3CDTF">2019-03-14T19:29:57Z</dcterms:modified>
</cp:coreProperties>
</file>