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rtinez\Documents\2018\PASH 2018\"/>
    </mc:Choice>
  </mc:AlternateContent>
  <bookViews>
    <workbookView xWindow="0" yWindow="0" windowWidth="23232" windowHeight="9276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ReporteTrimestral!$B$2:$AE$64</definedName>
    <definedName name="_xlnm.Print_Titles" localSheetId="1">ReporteTrimestral!$1:$11</definedName>
  </definedNames>
  <calcPr calcId="162913"/>
</workbook>
</file>

<file path=xl/calcChain.xml><?xml version="1.0" encoding="utf-8"?>
<calcChain xmlns="http://schemas.openxmlformats.org/spreadsheetml/2006/main">
  <c r="Y62" i="2" l="1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<sst xmlns="http://schemas.openxmlformats.org/spreadsheetml/2006/main" count="925" uniqueCount="220">
  <si>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</si>
  <si>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</si>
  <si>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</si>
  <si>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</si>
  <si>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</si>
  <si>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</si>
  <si>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</si>
  <si>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Total: 52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</si>
  <si>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</si>
  <si>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</si>
  <si>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</si>
  <si>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</si>
  <si>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</si>
  <si>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</si>
  <si>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</si>
  <si>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</si>
  <si>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</si>
  <si>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</si>
  <si>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</si>
  <si>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</si>
  <si>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</si>
  <si>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</si>
  <si>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</si>
  <si>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</si>
  <si>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</si>
  <si>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</si>
  <si>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</si>
  <si>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</si>
  <si>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</si>
  <si>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</si>
  <si>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</si>
  <si>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</si>
  <si>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</si>
  <si>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</si>
  <si>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</si>
  <si>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</si>
  <si>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</si>
  <si>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</si>
  <si>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</si>
  <si>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</si>
  <si>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MEX00180101059081</t>
  </si>
  <si>
    <t>Construcción De Barda Perimetral En La Preparatoria Oficial Seis Nueve - 5814</t>
  </si>
  <si>
    <t>5814</t>
  </si>
  <si>
    <t>Tlalnepantla de Baz</t>
  </si>
  <si>
    <t>Tlalnepantla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</si>
  <si>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</si>
  <si>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</si>
  <si>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</si>
  <si>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</si>
  <si>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</si>
  <si>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MUNICIPIO DE TLALNEPANTLA DE BAZ</t>
  </si>
  <si>
    <t>Educación</t>
  </si>
  <si>
    <t>En Ejecución</t>
  </si>
  <si>
    <t>2018</t>
  </si>
  <si>
    <t>Metros lineales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</si>
  <si>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</si>
  <si>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MEX00180101059082</t>
  </si>
  <si>
    <t>Construcción De Aula Y Mejoramiento De Sanitarios De La Escuela Primaria Carlos Hank González - 6132</t>
  </si>
  <si>
    <t>6132</t>
  </si>
  <si>
    <t>Piezas</t>
  </si>
  <si>
    <t>MEX00180101059083</t>
  </si>
  <si>
    <t>Construcción Y Equipamiento De Comedor Escolar En La Escuela Primaria Juana De Asbaje - 5901</t>
  </si>
  <si>
    <t>5901</t>
  </si>
  <si>
    <t>Puerto Escondido (Tepeolulco Puerto Escondido)</t>
  </si>
  <si>
    <t>Metros Cuadrados</t>
  </si>
  <si>
    <t>MEX00180101059084</t>
  </si>
  <si>
    <t>Construcción De Aula Y Mejoramiento De Sanitarios De La Escuela Primaria Héroes De La Revolución - 6095</t>
  </si>
  <si>
    <t>6095</t>
  </si>
  <si>
    <t>MEX17170100836158</t>
  </si>
  <si>
    <t>Colector De Agua Pluvial En Av San Isidro - 57</t>
  </si>
  <si>
    <t>57</t>
  </si>
  <si>
    <t>Agua y saneamiento</t>
  </si>
  <si>
    <t>Financiera:  / Física:  / Registro: La entidad federativa o el municipio no reportó información sobre el avance financiero y físico, y el proyecto se encuentra en ejecución.</t>
  </si>
  <si>
    <t>MEX17170300926578</t>
  </si>
  <si>
    <t>Construccionde Un Aula En La Telesecundaria Narciso Mendoza - 200769</t>
  </si>
  <si>
    <t>200769</t>
  </si>
  <si>
    <t>2017</t>
  </si>
  <si>
    <t>Financiera:  / Física:  / Registro: SISTEMA: Pasa al siguiente nivel.</t>
  </si>
  <si>
    <t>MEX17170300926580</t>
  </si>
  <si>
    <t>Techado En Area De Imparticion De Educacion Fisica Y Construccion De Aula En La Prim Rafael Ramirez - 159753</t>
  </si>
  <si>
    <t>159753</t>
  </si>
  <si>
    <t>MEX17170300926581</t>
  </si>
  <si>
    <t>Rehabilitacion General De La Biblioteca Angel Maria Garibay - 160061</t>
  </si>
  <si>
    <t>160061</t>
  </si>
  <si>
    <t>Otros</t>
  </si>
  <si>
    <t>MEX17170300926582</t>
  </si>
  <si>
    <t>Construccion Y Equipamiento De Comedor Escolar Don Guadalupe Victoria - 158248</t>
  </si>
  <si>
    <t>158248</t>
  </si>
  <si>
    <t>MEX17170300926583</t>
  </si>
  <si>
    <t>Techado En Area De Imparticion De Educacion Fisica Y Construccion De Un Aula En La Esc Prim Ford - 159706</t>
  </si>
  <si>
    <t>159706</t>
  </si>
  <si>
    <t>MEX17170300926619</t>
  </si>
  <si>
    <t>Rehabilitacion General De La Biblioteca Tepeolulco - 159691</t>
  </si>
  <si>
    <t>159691</t>
  </si>
  <si>
    <t>MEX17170400999785</t>
  </si>
  <si>
    <t>Techado En Área De Impartición De Educación Física Y Mejoramiento De Los Sanitarios En La Escuela Secundaria General Jaime Sabines - 276006</t>
  </si>
  <si>
    <t>276006</t>
  </si>
  <si>
    <t>MEX17170400999796</t>
  </si>
  <si>
    <t>Mejoramiento A La Vivienda Construcción De Cuartos Dormitorios - 261500</t>
  </si>
  <si>
    <t>261500</t>
  </si>
  <si>
    <t>Vivienda</t>
  </si>
  <si>
    <t xml:space="preserve">Vivienda </t>
  </si>
  <si>
    <t>MEX17170400999797</t>
  </si>
  <si>
    <t>Mejoramiento A La Vivienda Construcción De Cuartos Dormitorios - 262340</t>
  </si>
  <si>
    <t>262340</t>
  </si>
  <si>
    <t>MEX17170400999798</t>
  </si>
  <si>
    <t>Mejoramiento A La Vivienda Construcción De Cuartos Dormitorios - 261972</t>
  </si>
  <si>
    <t>261972</t>
  </si>
  <si>
    <t>MEX17170400999799</t>
  </si>
  <si>
    <t>Mejoramiento A La Vivienda Construcción De Cuartos Dormitorios - 261569</t>
  </si>
  <si>
    <t>261569</t>
  </si>
  <si>
    <t>MEX17170400999800</t>
  </si>
  <si>
    <t>Mejoramiento A La Vivienda Construcción De Cuartos Dormitorios - 261678</t>
  </si>
  <si>
    <t>261678</t>
  </si>
  <si>
    <t>MEX17170400999802</t>
  </si>
  <si>
    <t>Mejoramiento A La Vivienda Construcción De Cuartos Dormitorios - 261609</t>
  </si>
  <si>
    <t>261609</t>
  </si>
  <si>
    <t>MEX17170400999803</t>
  </si>
  <si>
    <t>Mejoramiento A La Vivienda Construcción De Cuartos Dormitorios - 261592</t>
  </si>
  <si>
    <t>261592</t>
  </si>
  <si>
    <t>MEX17170400999804</t>
  </si>
  <si>
    <t>Mejoramiento A La Vivienda Construcción De Cuartos Dormitorios - 262802</t>
  </si>
  <si>
    <t>262802</t>
  </si>
  <si>
    <t>MEX17170400999805</t>
  </si>
  <si>
    <t>Mejoramiento A La Vivienda Construcción De Cuartos Dormitorios - 262789</t>
  </si>
  <si>
    <t>262789</t>
  </si>
  <si>
    <t>MEX17170400999806</t>
  </si>
  <si>
    <t>Techados En Áreas De Impartición De Educación Física Y Mejoramiento De Los Sanitarios En El Jardín De Niños Mario Aguilera Dorantes - 261009</t>
  </si>
  <si>
    <t>261009</t>
  </si>
  <si>
    <t>MEX17170400999807</t>
  </si>
  <si>
    <t>Mejoramiento A La Vivienda Construcción De Cuartos Dormitorios - 262484</t>
  </si>
  <si>
    <t>262484</t>
  </si>
  <si>
    <t>MEX17170400999808</t>
  </si>
  <si>
    <t>Mejoramiento A La Vivienda Construcción De Cuartos Dormitorios - 261546</t>
  </si>
  <si>
    <t>261546</t>
  </si>
  <si>
    <t>MEX17170400999809</t>
  </si>
  <si>
    <t>Mejoramiento A La Vivienda Construcción De Cuartos Dormitorios - 262109</t>
  </si>
  <si>
    <t>262109</t>
  </si>
  <si>
    <t>MEX17170400999810</t>
  </si>
  <si>
    <t>Mejoramiento A La Vivienda Construcción De Cuartos Dormitorios - 261468</t>
  </si>
  <si>
    <t>261468</t>
  </si>
  <si>
    <t>MEX17170400999811</t>
  </si>
  <si>
    <t>Mejoramiento A La Vivienda Construcción De Cuartos Dormitorios - 262756</t>
  </si>
  <si>
    <t>262756</t>
  </si>
  <si>
    <t>MEX17170400999812</t>
  </si>
  <si>
    <t>Mejoramiento A La Vivienda Construcción De Cuartos Dormitorios - 262166</t>
  </si>
  <si>
    <t>262166</t>
  </si>
  <si>
    <t>MEX17170400999813</t>
  </si>
  <si>
    <t>Colector Lado Sur Del Río De Los Remedios Y Autopista México Pachuca - 262732</t>
  </si>
  <si>
    <t>262732</t>
  </si>
  <si>
    <t>MEX17170400999814</t>
  </si>
  <si>
    <t>Mejoramiento A La Vivienda Construccion De Cuartos Dormitorios - 255573</t>
  </si>
  <si>
    <t>255573</t>
  </si>
  <si>
    <t>MEX17170400999815</t>
  </si>
  <si>
    <t>Mejoramiento A La Vivienda Construcción De Cuartos Dormitorios - 255555</t>
  </si>
  <si>
    <t>255555</t>
  </si>
  <si>
    <t>MEX17170400999816</t>
  </si>
  <si>
    <t>Mejoramiento A La Vivienda Construccion De Cuartos Dormitorios - 255566</t>
  </si>
  <si>
    <t>255566</t>
  </si>
  <si>
    <t>MEX17170400999817</t>
  </si>
  <si>
    <t>Construcción Y Equipamiento De Comedor Escolar En La Secundaria Heriberto Enríquez - 260551</t>
  </si>
  <si>
    <t>260551</t>
  </si>
  <si>
    <t>MEX17170400999818</t>
  </si>
  <si>
    <t>Construcción De Un Aula Y Mejoramiento De Los Sanitarios En La Telesecundaria Sor Juana Inés De La Cruz - 260678</t>
  </si>
  <si>
    <t>260678</t>
  </si>
  <si>
    <t>MEX17170400999819</t>
  </si>
  <si>
    <t>Construcción Y Equipamiento De Comedor Escolar En El Jardín De Niños John Dewey - 260594</t>
  </si>
  <si>
    <t>260594</t>
  </si>
  <si>
    <t>MEX17170400999820</t>
  </si>
  <si>
    <t>Construcción Y Equipamiento De Comedor Escolar En El Jardín De Niños Manuel Cervantes Imaz - 260208</t>
  </si>
  <si>
    <t>260208</t>
  </si>
  <si>
    <t>MEX17170400999821</t>
  </si>
  <si>
    <t>Mejoramiento A La Vivienda Construccion De Cuartos Dormitorios - 251008</t>
  </si>
  <si>
    <t>251008</t>
  </si>
  <si>
    <t>MEX17170400999823</t>
  </si>
  <si>
    <t>Mejoramiento A La Vivienda Construccion De Cuartos Dormitorios - 250700</t>
  </si>
  <si>
    <t>250700</t>
  </si>
  <si>
    <t>MEX17170400999824</t>
  </si>
  <si>
    <t>Mejoramiento A La Vivienda Construccion De Cuartos Dormitorios - 250476</t>
  </si>
  <si>
    <t>250476</t>
  </si>
  <si>
    <t>MEX17170400999825</t>
  </si>
  <si>
    <t>Mejoramiento A La Vivienda Construccion De Cuartos Dormitorios - 250444</t>
  </si>
  <si>
    <t>250444</t>
  </si>
  <si>
    <t>MEX17170400999826</t>
  </si>
  <si>
    <t>Mejoramiento A La Vivienda Construccion De Cuartos Dormitorios - 251515</t>
  </si>
  <si>
    <t>251515</t>
  </si>
  <si>
    <t>MEX17170400999827</t>
  </si>
  <si>
    <t>Mejoramiento A La Vivienda Construccion De Cuartos Dormitorios - 251530</t>
  </si>
  <si>
    <t>251530</t>
  </si>
  <si>
    <t>MEX17170400999828</t>
  </si>
  <si>
    <t>Mejoramiento A La Vivienda Construccion De Cuartos Dormitorios - 251523</t>
  </si>
  <si>
    <t>251523</t>
  </si>
  <si>
    <t>MEX17170400999829</t>
  </si>
  <si>
    <t>Mejoramiento A La Vivienda Construccion De Cuartos Dormitorios - 251520</t>
  </si>
  <si>
    <t>251520</t>
  </si>
  <si>
    <t>MEX17170400999830</t>
  </si>
  <si>
    <t>Mejoramiento A La Vivienda Construccion De Cuartos Dormitorios - 251517</t>
  </si>
  <si>
    <t>251517</t>
  </si>
  <si>
    <t>MEX17170400999831</t>
  </si>
  <si>
    <t>Mejoramiento A La Vivienda Construcción De Cuartos Dormitorios - 253610</t>
  </si>
  <si>
    <t>253610</t>
  </si>
  <si>
    <t>MEX17170400999832</t>
  </si>
  <si>
    <t>Mejoramiento A La Vivienda Construcción De Cuartos Dormitorios - 253578</t>
  </si>
  <si>
    <t>253578</t>
  </si>
  <si>
    <t>MEX17170400999833</t>
  </si>
  <si>
    <t>Rehabilitacion Y Equipamiento Del Comedor Comunitario Dr Jorge Jimenez Cantu - 248812</t>
  </si>
  <si>
    <t>248812</t>
  </si>
  <si>
    <t>Asistencia Social</t>
  </si>
  <si>
    <t>MEX17170400999834</t>
  </si>
  <si>
    <t>Construcción Y Equipamiento De Comedor Escolar En La Escuela Secundaria Técnica Víctor Bravo Ahuja - 298459</t>
  </si>
  <si>
    <t>298459</t>
  </si>
  <si>
    <t>MEX17170400999836</t>
  </si>
  <si>
    <t>Mejoramiento Hidráulico De Los Canales Pluviales Comunidad De Tepeolulco - 262551</t>
  </si>
  <si>
    <t>262551</t>
  </si>
  <si>
    <t>MEX17170400999837</t>
  </si>
  <si>
    <t>Mejoramiento A La Vivienda Construcción De Cuartos Dormitorios - 253856</t>
  </si>
  <si>
    <t>253856</t>
  </si>
  <si>
    <t>MEX17170400999838</t>
  </si>
  <si>
    <t>Rehabilitacion Y Equipamiento Del Comedor Comunitario De Tepeolulco - 248251</t>
  </si>
  <si>
    <t>248251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</si>
</sst>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3.2"/>
  <cols>
    <col min="1" max="1" width="3.33203125" customWidth="1"/>
    <col min="2" max="3" width="3.6640625" customWidth="1"/>
    <col min="4" max="4" width="37" customWidth="1"/>
    <col min="5" max="6" width="9.2187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2.95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48</v>
      </c>
      <c r="H8" s="11">
        <v>1</v>
      </c>
      <c r="J8" s="11">
        <v>126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4</v>
      </c>
      <c r="H10" s="11">
        <v>1</v>
      </c>
      <c r="J10" s="11">
        <v>126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62"/>
  <sheetViews>
    <sheetView showGridLines="0" tabSelected="1" view="pageBreakPreview" topLeftCell="O1" zoomScale="60" zoomScaleNormal="80" workbookViewId="0">
      <selection activeCell="Y15" sqref="Y15"/>
    </sheetView>
  </sheetViews>
  <sheetFormatPr baseColWidth="10" defaultRowHeight="13.2"/>
  <cols>
    <col min="1" max="1" width="3.88671875" style="13" customWidth="1"/>
    <col min="2" max="2" width="1.44140625" style="13" customWidth="1"/>
    <col min="3" max="3" width="25.109375" style="13" bestFit="1" customWidth="1"/>
    <col min="4" max="4" width="40.5546875" style="13" customWidth="1"/>
    <col min="5" max="6" width="23.109375" style="13" customWidth="1"/>
    <col min="7" max="7" width="15.6640625" style="13" customWidth="1"/>
    <col min="8" max="8" width="21.109375" style="13" customWidth="1"/>
    <col min="9" max="9" width="9.5546875" style="13" bestFit="1" customWidth="1"/>
    <col min="10" max="10" width="21.6640625" style="13" bestFit="1" customWidth="1"/>
    <col min="11" max="11" width="30.33203125" style="13" bestFit="1" customWidth="1"/>
    <col min="12" max="12" width="29.33203125" style="13" customWidth="1"/>
    <col min="13" max="14" width="41.6640625" style="13" bestFit="1" customWidth="1"/>
    <col min="15" max="15" width="20.5546875" style="13" bestFit="1" customWidth="1"/>
    <col min="16" max="16" width="13.33203125" style="13" customWidth="1"/>
    <col min="17" max="17" width="17.5546875" style="13" customWidth="1"/>
    <col min="18" max="18" width="15" style="13" bestFit="1" customWidth="1"/>
    <col min="19" max="19" width="14.33203125" style="13" bestFit="1" customWidth="1"/>
    <col min="20" max="20" width="16.109375" style="13" customWidth="1"/>
    <col min="21" max="21" width="17.5546875" style="13" bestFit="1" customWidth="1"/>
    <col min="22" max="22" width="13.6640625" style="13" bestFit="1" customWidth="1"/>
    <col min="23" max="26" width="13.77734375" style="13" customWidth="1"/>
    <col min="27" max="28" width="21.44140625" style="13" bestFit="1" customWidth="1"/>
    <col min="29" max="29" width="13.33203125" style="13" bestFit="1" customWidth="1"/>
    <col min="30" max="30" width="11.77734375" style="13" customWidth="1"/>
    <col min="31" max="31" width="61.44140625" style="13" customWidth="1"/>
    <col min="32" max="32" width="1.44140625" style="13" customWidth="1"/>
  </cols>
  <sheetData>
    <row r="1" spans="2:32" ht="13.2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96.6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48</v>
      </c>
      <c r="M11" s="8" t="s">
        <v>49</v>
      </c>
      <c r="N11" s="8" t="s">
        <v>50</v>
      </c>
      <c r="O11" s="44" t="s">
        <v>51</v>
      </c>
      <c r="P11" s="45" t="s">
        <v>52</v>
      </c>
      <c r="Q11" s="45" t="s">
        <v>53</v>
      </c>
      <c r="R11" s="44">
        <v>2100000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6">
        <f t="shared" ref="Y11:Y42" si="0">IF(ISERROR(W11/S11),0,((W11/S11)*100))</f>
        <v>0</v>
      </c>
      <c r="Z11" s="45"/>
      <c r="AA11" s="45" t="s">
        <v>54</v>
      </c>
      <c r="AB11" s="47">
        <v>677</v>
      </c>
      <c r="AC11" s="46">
        <v>100</v>
      </c>
      <c r="AD11" s="46"/>
      <c r="AE11" s="48" t="s">
        <v>55</v>
      </c>
      <c r="AF11" s="23"/>
    </row>
    <row r="12" spans="2:32" ht="96.6">
      <c r="B12" s="23"/>
      <c r="C12" s="49" t="s">
        <v>56</v>
      </c>
      <c r="D12" s="49" t="s">
        <v>57</v>
      </c>
      <c r="E12" s="50" t="s">
        <v>58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48</v>
      </c>
      <c r="M12" s="51" t="s">
        <v>49</v>
      </c>
      <c r="N12" s="51" t="s">
        <v>50</v>
      </c>
      <c r="O12" s="51" t="s">
        <v>51</v>
      </c>
      <c r="P12" s="53" t="s">
        <v>52</v>
      </c>
      <c r="Q12" s="53" t="s">
        <v>53</v>
      </c>
      <c r="R12" s="51">
        <v>875000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4">
        <f t="shared" si="0"/>
        <v>0</v>
      </c>
      <c r="Z12" s="53"/>
      <c r="AA12" s="53" t="s">
        <v>59</v>
      </c>
      <c r="AB12" s="47">
        <v>417</v>
      </c>
      <c r="AC12" s="54">
        <v>100</v>
      </c>
      <c r="AD12" s="54"/>
      <c r="AE12" s="55" t="s">
        <v>55</v>
      </c>
      <c r="AF12" s="23"/>
    </row>
    <row r="13" spans="2:32" ht="96.6">
      <c r="B13" s="23"/>
      <c r="C13" s="49" t="s">
        <v>60</v>
      </c>
      <c r="D13" s="49" t="s">
        <v>61</v>
      </c>
      <c r="E13" s="50" t="s">
        <v>62</v>
      </c>
      <c r="F13" s="50" t="s">
        <v>5</v>
      </c>
      <c r="G13" s="50" t="s">
        <v>43</v>
      </c>
      <c r="H13" s="51" t="s">
        <v>63</v>
      </c>
      <c r="I13" s="51" t="s">
        <v>45</v>
      </c>
      <c r="J13" s="52" t="s">
        <v>46</v>
      </c>
      <c r="K13" s="51" t="s">
        <v>47</v>
      </c>
      <c r="L13" s="53" t="s">
        <v>48</v>
      </c>
      <c r="M13" s="51" t="s">
        <v>49</v>
      </c>
      <c r="N13" s="51" t="s">
        <v>50</v>
      </c>
      <c r="O13" s="51" t="s">
        <v>51</v>
      </c>
      <c r="P13" s="53" t="s">
        <v>52</v>
      </c>
      <c r="Q13" s="53" t="s">
        <v>53</v>
      </c>
      <c r="R13" s="51">
        <v>1200000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4">
        <f t="shared" si="0"/>
        <v>0</v>
      </c>
      <c r="Z13" s="53"/>
      <c r="AA13" s="53" t="s">
        <v>64</v>
      </c>
      <c r="AB13" s="47">
        <v>502</v>
      </c>
      <c r="AC13" s="54">
        <v>100</v>
      </c>
      <c r="AD13" s="54"/>
      <c r="AE13" s="55" t="s">
        <v>55</v>
      </c>
      <c r="AF13" s="23"/>
    </row>
    <row r="14" spans="2:32" ht="96.6">
      <c r="B14" s="23"/>
      <c r="C14" s="49" t="s">
        <v>65</v>
      </c>
      <c r="D14" s="49" t="s">
        <v>66</v>
      </c>
      <c r="E14" s="50" t="s">
        <v>67</v>
      </c>
      <c r="F14" s="50" t="s">
        <v>5</v>
      </c>
      <c r="G14" s="50" t="s">
        <v>43</v>
      </c>
      <c r="H14" s="51" t="s">
        <v>63</v>
      </c>
      <c r="I14" s="51" t="s">
        <v>45</v>
      </c>
      <c r="J14" s="52" t="s">
        <v>46</v>
      </c>
      <c r="K14" s="51" t="s">
        <v>47</v>
      </c>
      <c r="L14" s="53" t="s">
        <v>48</v>
      </c>
      <c r="M14" s="51" t="s">
        <v>49</v>
      </c>
      <c r="N14" s="51" t="s">
        <v>50</v>
      </c>
      <c r="O14" s="51" t="s">
        <v>51</v>
      </c>
      <c r="P14" s="53" t="s">
        <v>52</v>
      </c>
      <c r="Q14" s="53" t="s">
        <v>53</v>
      </c>
      <c r="R14" s="51">
        <v>950000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4">
        <f t="shared" si="0"/>
        <v>0</v>
      </c>
      <c r="Z14" s="53"/>
      <c r="AA14" s="53" t="s">
        <v>64</v>
      </c>
      <c r="AB14" s="47">
        <v>458</v>
      </c>
      <c r="AC14" s="54">
        <v>100</v>
      </c>
      <c r="AD14" s="54"/>
      <c r="AE14" s="55" t="s">
        <v>55</v>
      </c>
      <c r="AF14" s="23"/>
    </row>
    <row r="15" spans="2:32" ht="60">
      <c r="B15" s="23"/>
      <c r="C15" s="49" t="s">
        <v>68</v>
      </c>
      <c r="D15" s="49" t="s">
        <v>69</v>
      </c>
      <c r="E15" s="50" t="s">
        <v>70</v>
      </c>
      <c r="F15" s="50" t="s">
        <v>5</v>
      </c>
      <c r="G15" s="50" t="s">
        <v>43</v>
      </c>
      <c r="H15" s="51" t="s">
        <v>44</v>
      </c>
      <c r="I15" s="51" t="s">
        <v>45</v>
      </c>
      <c r="J15" s="52" t="s">
        <v>46</v>
      </c>
      <c r="K15" s="51" t="s">
        <v>47</v>
      </c>
      <c r="L15" s="53" t="s">
        <v>48</v>
      </c>
      <c r="M15" s="51" t="s">
        <v>49</v>
      </c>
      <c r="N15" s="51" t="s">
        <v>50</v>
      </c>
      <c r="O15" s="51" t="s">
        <v>71</v>
      </c>
      <c r="P15" s="53" t="s">
        <v>52</v>
      </c>
      <c r="Q15" s="53">
        <v>2017</v>
      </c>
      <c r="R15" s="51">
        <v>2260538.7999999998</v>
      </c>
      <c r="S15" s="51">
        <v>2260538.7999999998</v>
      </c>
      <c r="T15" s="51">
        <v>2260538.7999999998</v>
      </c>
      <c r="U15" s="51">
        <v>2124108.1</v>
      </c>
      <c r="V15" s="51">
        <v>2124108.1</v>
      </c>
      <c r="W15" s="51">
        <v>2124108</v>
      </c>
      <c r="X15" s="51">
        <v>2124108</v>
      </c>
      <c r="Y15" s="54">
        <f t="shared" si="0"/>
        <v>93.964677801593155</v>
      </c>
      <c r="Z15" s="53">
        <v>0</v>
      </c>
      <c r="AA15" s="53" t="s">
        <v>54</v>
      </c>
      <c r="AB15" s="47">
        <v>652</v>
      </c>
      <c r="AC15" s="54">
        <v>100</v>
      </c>
      <c r="AD15" s="54"/>
      <c r="AE15" s="55" t="s">
        <v>77</v>
      </c>
      <c r="AF15" s="23"/>
    </row>
    <row r="16" spans="2:32" ht="60">
      <c r="B16" s="23"/>
      <c r="C16" s="49" t="s">
        <v>73</v>
      </c>
      <c r="D16" s="49" t="s">
        <v>74</v>
      </c>
      <c r="E16" s="50" t="s">
        <v>75</v>
      </c>
      <c r="F16" s="50" t="s">
        <v>5</v>
      </c>
      <c r="G16" s="50" t="s">
        <v>43</v>
      </c>
      <c r="H16" s="51" t="s">
        <v>44</v>
      </c>
      <c r="I16" s="51" t="s">
        <v>45</v>
      </c>
      <c r="J16" s="52" t="s">
        <v>46</v>
      </c>
      <c r="K16" s="51" t="s">
        <v>47</v>
      </c>
      <c r="L16" s="53" t="s">
        <v>48</v>
      </c>
      <c r="M16" s="51" t="s">
        <v>49</v>
      </c>
      <c r="N16" s="51" t="s">
        <v>50</v>
      </c>
      <c r="O16" s="51" t="s">
        <v>51</v>
      </c>
      <c r="P16" s="53" t="s">
        <v>52</v>
      </c>
      <c r="Q16" s="53" t="s">
        <v>76</v>
      </c>
      <c r="R16" s="51">
        <v>450000</v>
      </c>
      <c r="S16" s="51">
        <v>450000</v>
      </c>
      <c r="T16" s="51">
        <v>450000</v>
      </c>
      <c r="U16" s="51">
        <v>446269.03</v>
      </c>
      <c r="V16" s="51">
        <v>446269.03</v>
      </c>
      <c r="W16" s="51">
        <v>446269.03</v>
      </c>
      <c r="X16" s="51">
        <v>446269.03</v>
      </c>
      <c r="Y16" s="54">
        <f t="shared" si="0"/>
        <v>99.17089555555556</v>
      </c>
      <c r="Z16" s="53">
        <v>0</v>
      </c>
      <c r="AA16" s="53" t="s">
        <v>64</v>
      </c>
      <c r="AB16" s="47">
        <v>256</v>
      </c>
      <c r="AC16" s="54">
        <v>100</v>
      </c>
      <c r="AD16" s="54">
        <v>100</v>
      </c>
      <c r="AE16" s="55" t="s">
        <v>77</v>
      </c>
      <c r="AF16" s="23"/>
    </row>
    <row r="17" spans="2:32" ht="60">
      <c r="B17" s="23"/>
      <c r="C17" s="49" t="s">
        <v>78</v>
      </c>
      <c r="D17" s="49" t="s">
        <v>79</v>
      </c>
      <c r="E17" s="50" t="s">
        <v>80</v>
      </c>
      <c r="F17" s="50" t="s">
        <v>5</v>
      </c>
      <c r="G17" s="50" t="s">
        <v>43</v>
      </c>
      <c r="H17" s="51" t="s">
        <v>44</v>
      </c>
      <c r="I17" s="51" t="s">
        <v>45</v>
      </c>
      <c r="J17" s="52" t="s">
        <v>46</v>
      </c>
      <c r="K17" s="51" t="s">
        <v>47</v>
      </c>
      <c r="L17" s="53" t="s">
        <v>48</v>
      </c>
      <c r="M17" s="51" t="s">
        <v>49</v>
      </c>
      <c r="N17" s="51" t="s">
        <v>50</v>
      </c>
      <c r="O17" s="51" t="s">
        <v>51</v>
      </c>
      <c r="P17" s="53" t="s">
        <v>52</v>
      </c>
      <c r="Q17" s="53" t="s">
        <v>76</v>
      </c>
      <c r="R17" s="51">
        <v>1750000</v>
      </c>
      <c r="S17" s="51">
        <v>862406</v>
      </c>
      <c r="T17" s="51">
        <v>862406</v>
      </c>
      <c r="U17" s="51">
        <v>862406</v>
      </c>
      <c r="V17" s="51">
        <v>862406</v>
      </c>
      <c r="W17" s="51">
        <v>862406</v>
      </c>
      <c r="X17" s="51">
        <v>862406</v>
      </c>
      <c r="Y17" s="54">
        <f t="shared" si="0"/>
        <v>100</v>
      </c>
      <c r="Z17" s="53">
        <v>0</v>
      </c>
      <c r="AA17" s="53" t="s">
        <v>64</v>
      </c>
      <c r="AB17" s="47">
        <v>268</v>
      </c>
      <c r="AC17" s="54">
        <v>100</v>
      </c>
      <c r="AD17" s="54">
        <v>0</v>
      </c>
      <c r="AE17" s="55" t="s">
        <v>77</v>
      </c>
      <c r="AF17" s="23"/>
    </row>
    <row r="18" spans="2:32" ht="60">
      <c r="B18" s="23"/>
      <c r="C18" s="49" t="s">
        <v>81</v>
      </c>
      <c r="D18" s="49" t="s">
        <v>82</v>
      </c>
      <c r="E18" s="50" t="s">
        <v>83</v>
      </c>
      <c r="F18" s="50" t="s">
        <v>5</v>
      </c>
      <c r="G18" s="50" t="s">
        <v>43</v>
      </c>
      <c r="H18" s="51" t="s">
        <v>44</v>
      </c>
      <c r="I18" s="51" t="s">
        <v>45</v>
      </c>
      <c r="J18" s="52" t="s">
        <v>46</v>
      </c>
      <c r="K18" s="51" t="s">
        <v>47</v>
      </c>
      <c r="L18" s="53" t="s">
        <v>48</v>
      </c>
      <c r="M18" s="51" t="s">
        <v>49</v>
      </c>
      <c r="N18" s="51" t="s">
        <v>50</v>
      </c>
      <c r="O18" s="51" t="s">
        <v>51</v>
      </c>
      <c r="P18" s="53" t="s">
        <v>52</v>
      </c>
      <c r="Q18" s="53" t="s">
        <v>76</v>
      </c>
      <c r="R18" s="51">
        <v>900000</v>
      </c>
      <c r="S18" s="51">
        <v>900000</v>
      </c>
      <c r="T18" s="51">
        <v>900000</v>
      </c>
      <c r="U18" s="51">
        <v>678421.51</v>
      </c>
      <c r="V18" s="51">
        <v>678421.51</v>
      </c>
      <c r="W18" s="51">
        <v>678421.51</v>
      </c>
      <c r="X18" s="51">
        <v>678421.51</v>
      </c>
      <c r="Y18" s="54">
        <f t="shared" si="0"/>
        <v>75.380167777777771</v>
      </c>
      <c r="Z18" s="53">
        <v>0</v>
      </c>
      <c r="AA18" s="53" t="s">
        <v>84</v>
      </c>
      <c r="AB18" s="47">
        <v>20125</v>
      </c>
      <c r="AC18" s="54">
        <v>100</v>
      </c>
      <c r="AD18" s="54">
        <v>100</v>
      </c>
      <c r="AE18" s="55" t="s">
        <v>77</v>
      </c>
      <c r="AF18" s="23"/>
    </row>
    <row r="19" spans="2:32" ht="60">
      <c r="B19" s="23"/>
      <c r="C19" s="49" t="s">
        <v>85</v>
      </c>
      <c r="D19" s="49" t="s">
        <v>86</v>
      </c>
      <c r="E19" s="50" t="s">
        <v>87</v>
      </c>
      <c r="F19" s="50" t="s">
        <v>5</v>
      </c>
      <c r="G19" s="50" t="s">
        <v>43</v>
      </c>
      <c r="H19" s="51" t="s">
        <v>44</v>
      </c>
      <c r="I19" s="51" t="s">
        <v>45</v>
      </c>
      <c r="J19" s="52" t="s">
        <v>46</v>
      </c>
      <c r="K19" s="51" t="s">
        <v>47</v>
      </c>
      <c r="L19" s="53" t="s">
        <v>48</v>
      </c>
      <c r="M19" s="51" t="s">
        <v>49</v>
      </c>
      <c r="N19" s="51" t="s">
        <v>50</v>
      </c>
      <c r="O19" s="51" t="s">
        <v>51</v>
      </c>
      <c r="P19" s="53" t="s">
        <v>52</v>
      </c>
      <c r="Q19" s="53" t="s">
        <v>76</v>
      </c>
      <c r="R19" s="51">
        <v>1386000</v>
      </c>
      <c r="S19" s="51">
        <v>1039388.3</v>
      </c>
      <c r="T19" s="51">
        <v>1039388.3</v>
      </c>
      <c r="U19" s="51">
        <v>1039388.3</v>
      </c>
      <c r="V19" s="51">
        <v>1013559.22</v>
      </c>
      <c r="W19" s="51">
        <v>1013559.22</v>
      </c>
      <c r="X19" s="51">
        <v>1013559.22</v>
      </c>
      <c r="Y19" s="54">
        <f t="shared" si="0"/>
        <v>97.514972989401542</v>
      </c>
      <c r="Z19" s="53">
        <v>0</v>
      </c>
      <c r="AA19" s="53" t="s">
        <v>64</v>
      </c>
      <c r="AB19" s="47">
        <v>432</v>
      </c>
      <c r="AC19" s="54">
        <v>100</v>
      </c>
      <c r="AD19" s="54">
        <v>100</v>
      </c>
      <c r="AE19" s="55" t="s">
        <v>77</v>
      </c>
      <c r="AF19" s="23"/>
    </row>
    <row r="20" spans="2:32" ht="60">
      <c r="B20" s="23"/>
      <c r="C20" s="49" t="s">
        <v>88</v>
      </c>
      <c r="D20" s="49" t="s">
        <v>89</v>
      </c>
      <c r="E20" s="50" t="s">
        <v>90</v>
      </c>
      <c r="F20" s="50" t="s">
        <v>5</v>
      </c>
      <c r="G20" s="50" t="s">
        <v>43</v>
      </c>
      <c r="H20" s="51" t="s">
        <v>44</v>
      </c>
      <c r="I20" s="51" t="s">
        <v>45</v>
      </c>
      <c r="J20" s="52" t="s">
        <v>46</v>
      </c>
      <c r="K20" s="51" t="s">
        <v>47</v>
      </c>
      <c r="L20" s="53" t="s">
        <v>48</v>
      </c>
      <c r="M20" s="51" t="s">
        <v>49</v>
      </c>
      <c r="N20" s="51" t="s">
        <v>50</v>
      </c>
      <c r="O20" s="51" t="s">
        <v>51</v>
      </c>
      <c r="P20" s="53" t="s">
        <v>52</v>
      </c>
      <c r="Q20" s="53" t="s">
        <v>76</v>
      </c>
      <c r="R20" s="51">
        <v>1950000</v>
      </c>
      <c r="S20" s="51">
        <v>1950000</v>
      </c>
      <c r="T20" s="51">
        <v>1950000</v>
      </c>
      <c r="U20" s="51">
        <v>1945843.81</v>
      </c>
      <c r="V20" s="51">
        <v>1945843.81</v>
      </c>
      <c r="W20" s="51">
        <v>1945843.81</v>
      </c>
      <c r="X20" s="51">
        <v>1945843.81</v>
      </c>
      <c r="Y20" s="54">
        <f t="shared" si="0"/>
        <v>99.786862051282057</v>
      </c>
      <c r="Z20" s="53">
        <v>0</v>
      </c>
      <c r="AA20" s="53" t="s">
        <v>64</v>
      </c>
      <c r="AB20" s="47">
        <v>347</v>
      </c>
      <c r="AC20" s="54">
        <v>100</v>
      </c>
      <c r="AD20" s="54">
        <v>100</v>
      </c>
      <c r="AE20" s="55" t="s">
        <v>77</v>
      </c>
      <c r="AF20" s="23"/>
    </row>
    <row r="21" spans="2:32" ht="60">
      <c r="B21" s="23"/>
      <c r="C21" s="49" t="s">
        <v>91</v>
      </c>
      <c r="D21" s="49" t="s">
        <v>92</v>
      </c>
      <c r="E21" s="50" t="s">
        <v>93</v>
      </c>
      <c r="F21" s="50" t="s">
        <v>5</v>
      </c>
      <c r="G21" s="50" t="s">
        <v>43</v>
      </c>
      <c r="H21" s="51" t="s">
        <v>63</v>
      </c>
      <c r="I21" s="51" t="s">
        <v>45</v>
      </c>
      <c r="J21" s="52" t="s">
        <v>46</v>
      </c>
      <c r="K21" s="51" t="s">
        <v>47</v>
      </c>
      <c r="L21" s="53" t="s">
        <v>48</v>
      </c>
      <c r="M21" s="51" t="s">
        <v>49</v>
      </c>
      <c r="N21" s="51" t="s">
        <v>50</v>
      </c>
      <c r="O21" s="51" t="s">
        <v>51</v>
      </c>
      <c r="P21" s="53" t="s">
        <v>52</v>
      </c>
      <c r="Q21" s="53" t="s">
        <v>48</v>
      </c>
      <c r="R21" s="51"/>
      <c r="S21" s="51"/>
      <c r="T21" s="51"/>
      <c r="U21" s="51"/>
      <c r="V21" s="51"/>
      <c r="W21" s="51"/>
      <c r="X21" s="51"/>
      <c r="Y21" s="54">
        <f t="shared" si="0"/>
        <v>0</v>
      </c>
      <c r="Z21" s="53"/>
      <c r="AA21" s="53" t="s">
        <v>48</v>
      </c>
      <c r="AB21" s="47"/>
      <c r="AC21" s="54"/>
      <c r="AD21" s="54"/>
      <c r="AE21" s="55" t="s">
        <v>72</v>
      </c>
      <c r="AF21" s="23"/>
    </row>
    <row r="22" spans="2:32" ht="69">
      <c r="B22" s="23"/>
      <c r="C22" s="49" t="s">
        <v>94</v>
      </c>
      <c r="D22" s="49" t="s">
        <v>95</v>
      </c>
      <c r="E22" s="50" t="s">
        <v>96</v>
      </c>
      <c r="F22" s="50" t="s">
        <v>5</v>
      </c>
      <c r="G22" s="50" t="s">
        <v>43</v>
      </c>
      <c r="H22" s="51" t="s">
        <v>44</v>
      </c>
      <c r="I22" s="51" t="s">
        <v>45</v>
      </c>
      <c r="J22" s="52" t="s">
        <v>46</v>
      </c>
      <c r="K22" s="51" t="s">
        <v>47</v>
      </c>
      <c r="L22" s="53" t="s">
        <v>48</v>
      </c>
      <c r="M22" s="51" t="s">
        <v>49</v>
      </c>
      <c r="N22" s="51" t="s">
        <v>50</v>
      </c>
      <c r="O22" s="51" t="s">
        <v>51</v>
      </c>
      <c r="P22" s="53" t="s">
        <v>52</v>
      </c>
      <c r="Q22" s="53" t="s">
        <v>76</v>
      </c>
      <c r="R22" s="51">
        <v>1800000</v>
      </c>
      <c r="S22" s="51">
        <v>1800000</v>
      </c>
      <c r="T22" s="51">
        <v>1800000</v>
      </c>
      <c r="U22" s="51">
        <v>1793208.33</v>
      </c>
      <c r="V22" s="51">
        <v>1793208.33</v>
      </c>
      <c r="W22" s="51">
        <v>1793208.33</v>
      </c>
      <c r="X22" s="51">
        <v>1793208.33</v>
      </c>
      <c r="Y22" s="54">
        <f t="shared" si="0"/>
        <v>99.622685000000004</v>
      </c>
      <c r="Z22" s="53">
        <v>0</v>
      </c>
      <c r="AA22" s="53" t="s">
        <v>64</v>
      </c>
      <c r="AB22" s="47">
        <v>1248</v>
      </c>
      <c r="AC22" s="54">
        <v>100</v>
      </c>
      <c r="AD22" s="54">
        <v>100</v>
      </c>
      <c r="AE22" s="55" t="s">
        <v>77</v>
      </c>
      <c r="AF22" s="23"/>
    </row>
    <row r="23" spans="2:32" ht="60">
      <c r="B23" s="23"/>
      <c r="C23" s="49" t="s">
        <v>97</v>
      </c>
      <c r="D23" s="49" t="s">
        <v>98</v>
      </c>
      <c r="E23" s="50" t="s">
        <v>99</v>
      </c>
      <c r="F23" s="50" t="s">
        <v>5</v>
      </c>
      <c r="G23" s="50" t="s">
        <v>43</v>
      </c>
      <c r="H23" s="51" t="s">
        <v>44</v>
      </c>
      <c r="I23" s="51" t="s">
        <v>45</v>
      </c>
      <c r="J23" s="52" t="s">
        <v>46</v>
      </c>
      <c r="K23" s="51" t="s">
        <v>47</v>
      </c>
      <c r="L23" s="53" t="s">
        <v>48</v>
      </c>
      <c r="M23" s="51" t="s">
        <v>49</v>
      </c>
      <c r="N23" s="51" t="s">
        <v>50</v>
      </c>
      <c r="O23" s="51" t="s">
        <v>100</v>
      </c>
      <c r="P23" s="53" t="s">
        <v>52</v>
      </c>
      <c r="Q23" s="53" t="s">
        <v>76</v>
      </c>
      <c r="R23" s="51">
        <v>210526.32</v>
      </c>
      <c r="S23" s="51">
        <v>210526.32</v>
      </c>
      <c r="T23" s="51">
        <v>210526.32</v>
      </c>
      <c r="U23" s="51">
        <v>210000</v>
      </c>
      <c r="V23" s="51">
        <v>210000</v>
      </c>
      <c r="W23" s="51">
        <v>210000</v>
      </c>
      <c r="X23" s="51">
        <v>143200</v>
      </c>
      <c r="Y23" s="54">
        <f t="shared" si="0"/>
        <v>99.749998005000037</v>
      </c>
      <c r="Z23" s="53">
        <v>0</v>
      </c>
      <c r="AA23" s="53" t="s">
        <v>101</v>
      </c>
      <c r="AB23" s="47">
        <v>11</v>
      </c>
      <c r="AC23" s="54">
        <v>100</v>
      </c>
      <c r="AD23" s="54">
        <v>100</v>
      </c>
      <c r="AE23" s="55" t="s">
        <v>77</v>
      </c>
      <c r="AF23" s="23"/>
    </row>
    <row r="24" spans="2:32" ht="60">
      <c r="B24" s="23"/>
      <c r="C24" s="49" t="s">
        <v>102</v>
      </c>
      <c r="D24" s="49" t="s">
        <v>103</v>
      </c>
      <c r="E24" s="50" t="s">
        <v>104</v>
      </c>
      <c r="F24" s="50" t="s">
        <v>5</v>
      </c>
      <c r="G24" s="50" t="s">
        <v>43</v>
      </c>
      <c r="H24" s="51" t="s">
        <v>44</v>
      </c>
      <c r="I24" s="51" t="s">
        <v>45</v>
      </c>
      <c r="J24" s="52" t="s">
        <v>46</v>
      </c>
      <c r="K24" s="51" t="s">
        <v>47</v>
      </c>
      <c r="L24" s="53" t="s">
        <v>48</v>
      </c>
      <c r="M24" s="51" t="s">
        <v>49</v>
      </c>
      <c r="N24" s="51" t="s">
        <v>50</v>
      </c>
      <c r="O24" s="51" t="s">
        <v>100</v>
      </c>
      <c r="P24" s="53" t="s">
        <v>52</v>
      </c>
      <c r="Q24" s="53" t="s">
        <v>76</v>
      </c>
      <c r="R24" s="51">
        <v>210526.3</v>
      </c>
      <c r="S24" s="51">
        <v>210526.3</v>
      </c>
      <c r="T24" s="51">
        <v>210526.3</v>
      </c>
      <c r="U24" s="51">
        <v>210021.04</v>
      </c>
      <c r="V24" s="51">
        <v>210021.04</v>
      </c>
      <c r="W24" s="51">
        <v>210021.04</v>
      </c>
      <c r="X24" s="51">
        <v>143157.88</v>
      </c>
      <c r="Y24" s="54">
        <f t="shared" si="0"/>
        <v>99.760001482000121</v>
      </c>
      <c r="Z24" s="53">
        <v>0</v>
      </c>
      <c r="AA24" s="53" t="s">
        <v>101</v>
      </c>
      <c r="AB24" s="47">
        <v>13</v>
      </c>
      <c r="AC24" s="54">
        <v>100</v>
      </c>
      <c r="AD24" s="54">
        <v>100</v>
      </c>
      <c r="AE24" s="55" t="s">
        <v>77</v>
      </c>
      <c r="AF24" s="23"/>
    </row>
    <row r="25" spans="2:32" ht="60">
      <c r="B25" s="23"/>
      <c r="C25" s="49" t="s">
        <v>105</v>
      </c>
      <c r="D25" s="49" t="s">
        <v>106</v>
      </c>
      <c r="E25" s="50" t="s">
        <v>107</v>
      </c>
      <c r="F25" s="50" t="s">
        <v>5</v>
      </c>
      <c r="G25" s="50" t="s">
        <v>43</v>
      </c>
      <c r="H25" s="51" t="s">
        <v>44</v>
      </c>
      <c r="I25" s="51" t="s">
        <v>45</v>
      </c>
      <c r="J25" s="52" t="s">
        <v>46</v>
      </c>
      <c r="K25" s="51" t="s">
        <v>47</v>
      </c>
      <c r="L25" s="53" t="s">
        <v>48</v>
      </c>
      <c r="M25" s="51" t="s">
        <v>49</v>
      </c>
      <c r="N25" s="51" t="s">
        <v>50</v>
      </c>
      <c r="O25" s="51" t="s">
        <v>100</v>
      </c>
      <c r="P25" s="53" t="s">
        <v>52</v>
      </c>
      <c r="Q25" s="53" t="s">
        <v>76</v>
      </c>
      <c r="R25" s="51">
        <v>315789.48</v>
      </c>
      <c r="S25" s="51">
        <v>315789.48</v>
      </c>
      <c r="T25" s="51">
        <v>315789.48</v>
      </c>
      <c r="U25" s="51">
        <v>315000.01</v>
      </c>
      <c r="V25" s="51">
        <v>315000.01</v>
      </c>
      <c r="W25" s="51">
        <v>315000.01</v>
      </c>
      <c r="X25" s="51">
        <v>214815.38</v>
      </c>
      <c r="Y25" s="54">
        <f t="shared" si="0"/>
        <v>99.750001171666653</v>
      </c>
      <c r="Z25" s="53">
        <v>0</v>
      </c>
      <c r="AA25" s="53" t="s">
        <v>101</v>
      </c>
      <c r="AB25" s="47">
        <v>15</v>
      </c>
      <c r="AC25" s="54">
        <v>100</v>
      </c>
      <c r="AD25" s="54">
        <v>100</v>
      </c>
      <c r="AE25" s="55" t="s">
        <v>77</v>
      </c>
      <c r="AF25" s="23"/>
    </row>
    <row r="26" spans="2:32" ht="60">
      <c r="B26" s="23"/>
      <c r="C26" s="49" t="s">
        <v>108</v>
      </c>
      <c r="D26" s="49" t="s">
        <v>109</v>
      </c>
      <c r="E26" s="50" t="s">
        <v>110</v>
      </c>
      <c r="F26" s="50" t="s">
        <v>5</v>
      </c>
      <c r="G26" s="50" t="s">
        <v>43</v>
      </c>
      <c r="H26" s="51" t="s">
        <v>44</v>
      </c>
      <c r="I26" s="51" t="s">
        <v>45</v>
      </c>
      <c r="J26" s="52" t="s">
        <v>46</v>
      </c>
      <c r="K26" s="51" t="s">
        <v>47</v>
      </c>
      <c r="L26" s="53" t="s">
        <v>48</v>
      </c>
      <c r="M26" s="51" t="s">
        <v>49</v>
      </c>
      <c r="N26" s="51" t="s">
        <v>50</v>
      </c>
      <c r="O26" s="51" t="s">
        <v>100</v>
      </c>
      <c r="P26" s="53" t="s">
        <v>52</v>
      </c>
      <c r="Q26" s="53" t="s">
        <v>76</v>
      </c>
      <c r="R26" s="51">
        <v>315789.48</v>
      </c>
      <c r="S26" s="51">
        <v>315789.48</v>
      </c>
      <c r="T26" s="51">
        <v>315789.48</v>
      </c>
      <c r="U26" s="51">
        <v>315000.01</v>
      </c>
      <c r="V26" s="51">
        <v>315000.01</v>
      </c>
      <c r="W26" s="51">
        <v>315000.01</v>
      </c>
      <c r="X26" s="51">
        <v>214800</v>
      </c>
      <c r="Y26" s="54">
        <f t="shared" si="0"/>
        <v>99.750001171666653</v>
      </c>
      <c r="Z26" s="53">
        <v>0</v>
      </c>
      <c r="AA26" s="53" t="s">
        <v>101</v>
      </c>
      <c r="AB26" s="47">
        <v>17</v>
      </c>
      <c r="AC26" s="54">
        <v>100</v>
      </c>
      <c r="AD26" s="54">
        <v>100</v>
      </c>
      <c r="AE26" s="55" t="s">
        <v>77</v>
      </c>
      <c r="AF26" s="23"/>
    </row>
    <row r="27" spans="2:32" ht="60">
      <c r="B27" s="23"/>
      <c r="C27" s="49" t="s">
        <v>111</v>
      </c>
      <c r="D27" s="49" t="s">
        <v>112</v>
      </c>
      <c r="E27" s="50" t="s">
        <v>113</v>
      </c>
      <c r="F27" s="50" t="s">
        <v>5</v>
      </c>
      <c r="G27" s="50" t="s">
        <v>43</v>
      </c>
      <c r="H27" s="51" t="s">
        <v>44</v>
      </c>
      <c r="I27" s="51" t="s">
        <v>45</v>
      </c>
      <c r="J27" s="52" t="s">
        <v>46</v>
      </c>
      <c r="K27" s="51" t="s">
        <v>47</v>
      </c>
      <c r="L27" s="53" t="s">
        <v>48</v>
      </c>
      <c r="M27" s="51" t="s">
        <v>49</v>
      </c>
      <c r="N27" s="51" t="s">
        <v>50</v>
      </c>
      <c r="O27" s="51" t="s">
        <v>100</v>
      </c>
      <c r="P27" s="53" t="s">
        <v>52</v>
      </c>
      <c r="Q27" s="53" t="s">
        <v>76</v>
      </c>
      <c r="R27" s="51">
        <v>210526.3</v>
      </c>
      <c r="S27" s="51">
        <v>210526.3</v>
      </c>
      <c r="T27" s="51">
        <v>210526.3</v>
      </c>
      <c r="U27" s="51">
        <v>210021.04</v>
      </c>
      <c r="V27" s="51">
        <v>210021.04</v>
      </c>
      <c r="W27" s="51">
        <v>210021.04</v>
      </c>
      <c r="X27" s="51">
        <v>143199.99</v>
      </c>
      <c r="Y27" s="54">
        <f t="shared" si="0"/>
        <v>99.760001482000121</v>
      </c>
      <c r="Z27" s="53">
        <v>0</v>
      </c>
      <c r="AA27" s="53" t="s">
        <v>101</v>
      </c>
      <c r="AB27" s="47">
        <v>12</v>
      </c>
      <c r="AC27" s="54">
        <v>100</v>
      </c>
      <c r="AD27" s="54">
        <v>100</v>
      </c>
      <c r="AE27" s="55" t="s">
        <v>77</v>
      </c>
      <c r="AF27" s="23"/>
    </row>
    <row r="28" spans="2:32" ht="60">
      <c r="B28" s="23"/>
      <c r="C28" s="49" t="s">
        <v>114</v>
      </c>
      <c r="D28" s="49" t="s">
        <v>115</v>
      </c>
      <c r="E28" s="50" t="s">
        <v>116</v>
      </c>
      <c r="F28" s="50" t="s">
        <v>5</v>
      </c>
      <c r="G28" s="50" t="s">
        <v>43</v>
      </c>
      <c r="H28" s="51" t="s">
        <v>44</v>
      </c>
      <c r="I28" s="51" t="s">
        <v>45</v>
      </c>
      <c r="J28" s="52" t="s">
        <v>46</v>
      </c>
      <c r="K28" s="51" t="s">
        <v>47</v>
      </c>
      <c r="L28" s="53" t="s">
        <v>48</v>
      </c>
      <c r="M28" s="51" t="s">
        <v>49</v>
      </c>
      <c r="N28" s="51" t="s">
        <v>50</v>
      </c>
      <c r="O28" s="51" t="s">
        <v>100</v>
      </c>
      <c r="P28" s="53" t="s">
        <v>52</v>
      </c>
      <c r="Q28" s="53" t="s">
        <v>76</v>
      </c>
      <c r="R28" s="51">
        <v>210526.3</v>
      </c>
      <c r="S28" s="51">
        <v>210526.3</v>
      </c>
      <c r="T28" s="51">
        <v>210526.3</v>
      </c>
      <c r="U28" s="51">
        <v>209999.98</v>
      </c>
      <c r="V28" s="51">
        <v>209999.98</v>
      </c>
      <c r="W28" s="51">
        <v>209999.98</v>
      </c>
      <c r="X28" s="51">
        <v>143199.99</v>
      </c>
      <c r="Y28" s="54">
        <f t="shared" si="0"/>
        <v>99.749997981249862</v>
      </c>
      <c r="Z28" s="53">
        <v>0</v>
      </c>
      <c r="AA28" s="53" t="s">
        <v>101</v>
      </c>
      <c r="AB28" s="47">
        <v>7</v>
      </c>
      <c r="AC28" s="54">
        <v>100</v>
      </c>
      <c r="AD28" s="54">
        <v>100</v>
      </c>
      <c r="AE28" s="55" t="s">
        <v>77</v>
      </c>
      <c r="AF28" s="23"/>
    </row>
    <row r="29" spans="2:32" ht="60">
      <c r="B29" s="23"/>
      <c r="C29" s="49" t="s">
        <v>117</v>
      </c>
      <c r="D29" s="49" t="s">
        <v>118</v>
      </c>
      <c r="E29" s="50" t="s">
        <v>119</v>
      </c>
      <c r="F29" s="50" t="s">
        <v>5</v>
      </c>
      <c r="G29" s="50" t="s">
        <v>43</v>
      </c>
      <c r="H29" s="51" t="s">
        <v>44</v>
      </c>
      <c r="I29" s="51" t="s">
        <v>45</v>
      </c>
      <c r="J29" s="52" t="s">
        <v>46</v>
      </c>
      <c r="K29" s="51" t="s">
        <v>47</v>
      </c>
      <c r="L29" s="53" t="s">
        <v>48</v>
      </c>
      <c r="M29" s="51" t="s">
        <v>49</v>
      </c>
      <c r="N29" s="51" t="s">
        <v>50</v>
      </c>
      <c r="O29" s="51" t="s">
        <v>100</v>
      </c>
      <c r="P29" s="53" t="s">
        <v>52</v>
      </c>
      <c r="Q29" s="53" t="s">
        <v>76</v>
      </c>
      <c r="R29" s="51">
        <v>210526.32</v>
      </c>
      <c r="S29" s="51">
        <v>210526.32</v>
      </c>
      <c r="T29" s="51">
        <v>210526.32</v>
      </c>
      <c r="U29" s="51">
        <v>210021.06</v>
      </c>
      <c r="V29" s="51">
        <v>210021.06</v>
      </c>
      <c r="W29" s="51">
        <v>210021.06</v>
      </c>
      <c r="X29" s="51">
        <v>143200</v>
      </c>
      <c r="Y29" s="54">
        <f t="shared" si="0"/>
        <v>99.760001504799973</v>
      </c>
      <c r="Z29" s="53">
        <v>0</v>
      </c>
      <c r="AA29" s="53" t="s">
        <v>101</v>
      </c>
      <c r="AB29" s="47">
        <v>9</v>
      </c>
      <c r="AC29" s="54">
        <v>100</v>
      </c>
      <c r="AD29" s="54">
        <v>100</v>
      </c>
      <c r="AE29" s="55" t="s">
        <v>77</v>
      </c>
      <c r="AF29" s="23"/>
    </row>
    <row r="30" spans="2:32" ht="60">
      <c r="B30" s="23"/>
      <c r="C30" s="49" t="s">
        <v>120</v>
      </c>
      <c r="D30" s="49" t="s">
        <v>121</v>
      </c>
      <c r="E30" s="50" t="s">
        <v>122</v>
      </c>
      <c r="F30" s="50" t="s">
        <v>5</v>
      </c>
      <c r="G30" s="50" t="s">
        <v>43</v>
      </c>
      <c r="H30" s="51" t="s">
        <v>44</v>
      </c>
      <c r="I30" s="51" t="s">
        <v>45</v>
      </c>
      <c r="J30" s="52" t="s">
        <v>46</v>
      </c>
      <c r="K30" s="51" t="s">
        <v>47</v>
      </c>
      <c r="L30" s="53" t="s">
        <v>48</v>
      </c>
      <c r="M30" s="51" t="s">
        <v>49</v>
      </c>
      <c r="N30" s="51" t="s">
        <v>50</v>
      </c>
      <c r="O30" s="51" t="s">
        <v>100</v>
      </c>
      <c r="P30" s="53" t="s">
        <v>52</v>
      </c>
      <c r="Q30" s="53" t="s">
        <v>76</v>
      </c>
      <c r="R30" s="51">
        <v>210526.3</v>
      </c>
      <c r="S30" s="51">
        <v>210526.3</v>
      </c>
      <c r="T30" s="51">
        <v>210526.3</v>
      </c>
      <c r="U30" s="51">
        <v>210021.04</v>
      </c>
      <c r="V30" s="51">
        <v>210021.04</v>
      </c>
      <c r="W30" s="51">
        <v>210021.04</v>
      </c>
      <c r="X30" s="51">
        <v>143178.94</v>
      </c>
      <c r="Y30" s="54">
        <f t="shared" si="0"/>
        <v>99.760001482000121</v>
      </c>
      <c r="Z30" s="53">
        <v>0</v>
      </c>
      <c r="AA30" s="53" t="s">
        <v>101</v>
      </c>
      <c r="AB30" s="47">
        <v>13</v>
      </c>
      <c r="AC30" s="54">
        <v>100</v>
      </c>
      <c r="AD30" s="54">
        <v>100</v>
      </c>
      <c r="AE30" s="55" t="s">
        <v>77</v>
      </c>
      <c r="AF30" s="23"/>
    </row>
    <row r="31" spans="2:32" ht="60">
      <c r="B31" s="23"/>
      <c r="C31" s="49" t="s">
        <v>123</v>
      </c>
      <c r="D31" s="49" t="s">
        <v>124</v>
      </c>
      <c r="E31" s="50" t="s">
        <v>125</v>
      </c>
      <c r="F31" s="50" t="s">
        <v>5</v>
      </c>
      <c r="G31" s="50" t="s">
        <v>43</v>
      </c>
      <c r="H31" s="51" t="s">
        <v>44</v>
      </c>
      <c r="I31" s="51" t="s">
        <v>45</v>
      </c>
      <c r="J31" s="52" t="s">
        <v>46</v>
      </c>
      <c r="K31" s="51" t="s">
        <v>47</v>
      </c>
      <c r="L31" s="53" t="s">
        <v>48</v>
      </c>
      <c r="M31" s="51" t="s">
        <v>49</v>
      </c>
      <c r="N31" s="51" t="s">
        <v>50</v>
      </c>
      <c r="O31" s="51" t="s">
        <v>100</v>
      </c>
      <c r="P31" s="53" t="s">
        <v>52</v>
      </c>
      <c r="Q31" s="53" t="s">
        <v>76</v>
      </c>
      <c r="R31" s="51">
        <v>210526.3</v>
      </c>
      <c r="S31" s="51">
        <v>210526.3</v>
      </c>
      <c r="T31" s="51">
        <v>210526.3</v>
      </c>
      <c r="U31" s="51">
        <v>210021.04</v>
      </c>
      <c r="V31" s="51">
        <v>210021.04</v>
      </c>
      <c r="W31" s="51">
        <v>210021.04</v>
      </c>
      <c r="X31" s="51">
        <v>143178.94</v>
      </c>
      <c r="Y31" s="54">
        <f t="shared" si="0"/>
        <v>99.760001482000121</v>
      </c>
      <c r="Z31" s="53">
        <v>0</v>
      </c>
      <c r="AA31" s="53" t="s">
        <v>101</v>
      </c>
      <c r="AB31" s="47">
        <v>11</v>
      </c>
      <c r="AC31" s="54">
        <v>100</v>
      </c>
      <c r="AD31" s="54">
        <v>100</v>
      </c>
      <c r="AE31" s="55" t="s">
        <v>77</v>
      </c>
      <c r="AF31" s="23"/>
    </row>
    <row r="32" spans="2:32" ht="69">
      <c r="B32" s="23"/>
      <c r="C32" s="49" t="s">
        <v>126</v>
      </c>
      <c r="D32" s="49" t="s">
        <v>127</v>
      </c>
      <c r="E32" s="50" t="s">
        <v>128</v>
      </c>
      <c r="F32" s="50" t="s">
        <v>5</v>
      </c>
      <c r="G32" s="50" t="s">
        <v>43</v>
      </c>
      <c r="H32" s="51" t="s">
        <v>44</v>
      </c>
      <c r="I32" s="51" t="s">
        <v>45</v>
      </c>
      <c r="J32" s="52" t="s">
        <v>46</v>
      </c>
      <c r="K32" s="51" t="s">
        <v>47</v>
      </c>
      <c r="L32" s="53" t="s">
        <v>48</v>
      </c>
      <c r="M32" s="51" t="s">
        <v>49</v>
      </c>
      <c r="N32" s="51" t="s">
        <v>50</v>
      </c>
      <c r="O32" s="51" t="s">
        <v>51</v>
      </c>
      <c r="P32" s="53" t="s">
        <v>52</v>
      </c>
      <c r="Q32" s="53" t="s">
        <v>76</v>
      </c>
      <c r="R32" s="51">
        <v>800000</v>
      </c>
      <c r="S32" s="51">
        <v>800000</v>
      </c>
      <c r="T32" s="51">
        <v>800000</v>
      </c>
      <c r="U32" s="51">
        <v>798271.47</v>
      </c>
      <c r="V32" s="51">
        <v>798271.47</v>
      </c>
      <c r="W32" s="51">
        <v>798271.47</v>
      </c>
      <c r="X32" s="51">
        <v>798271.47</v>
      </c>
      <c r="Y32" s="54">
        <f t="shared" si="0"/>
        <v>99.783933750000003</v>
      </c>
      <c r="Z32" s="53">
        <v>0</v>
      </c>
      <c r="AA32" s="53" t="s">
        <v>64</v>
      </c>
      <c r="AB32" s="47">
        <v>71</v>
      </c>
      <c r="AC32" s="54">
        <v>100</v>
      </c>
      <c r="AD32" s="54">
        <v>100</v>
      </c>
      <c r="AE32" s="55" t="s">
        <v>77</v>
      </c>
      <c r="AF32" s="23"/>
    </row>
    <row r="33" spans="2:32" ht="60">
      <c r="B33" s="23"/>
      <c r="C33" s="49" t="s">
        <v>129</v>
      </c>
      <c r="D33" s="49" t="s">
        <v>130</v>
      </c>
      <c r="E33" s="50" t="s">
        <v>131</v>
      </c>
      <c r="F33" s="50" t="s">
        <v>5</v>
      </c>
      <c r="G33" s="50" t="s">
        <v>43</v>
      </c>
      <c r="H33" s="51" t="s">
        <v>44</v>
      </c>
      <c r="I33" s="51" t="s">
        <v>45</v>
      </c>
      <c r="J33" s="52" t="s">
        <v>46</v>
      </c>
      <c r="K33" s="51" t="s">
        <v>47</v>
      </c>
      <c r="L33" s="53" t="s">
        <v>48</v>
      </c>
      <c r="M33" s="51" t="s">
        <v>49</v>
      </c>
      <c r="N33" s="51" t="s">
        <v>50</v>
      </c>
      <c r="O33" s="51" t="s">
        <v>100</v>
      </c>
      <c r="P33" s="53" t="s">
        <v>52</v>
      </c>
      <c r="Q33" s="53" t="s">
        <v>76</v>
      </c>
      <c r="R33" s="51">
        <v>421052.64</v>
      </c>
      <c r="S33" s="51">
        <v>421052.64</v>
      </c>
      <c r="T33" s="51">
        <v>421052.64</v>
      </c>
      <c r="U33" s="51">
        <v>420042.11</v>
      </c>
      <c r="V33" s="51">
        <v>420042.11</v>
      </c>
      <c r="W33" s="51">
        <v>420042.11</v>
      </c>
      <c r="X33" s="51">
        <v>286315.8</v>
      </c>
      <c r="Y33" s="54">
        <f t="shared" si="0"/>
        <v>99.759999129800008</v>
      </c>
      <c r="Z33" s="53">
        <v>0</v>
      </c>
      <c r="AA33" s="53" t="s">
        <v>101</v>
      </c>
      <c r="AB33" s="47">
        <v>22</v>
      </c>
      <c r="AC33" s="54">
        <v>100</v>
      </c>
      <c r="AD33" s="54">
        <v>100</v>
      </c>
      <c r="AE33" s="55" t="s">
        <v>77</v>
      </c>
      <c r="AF33" s="23"/>
    </row>
    <row r="34" spans="2:32" ht="60">
      <c r="B34" s="23"/>
      <c r="C34" s="49" t="s">
        <v>132</v>
      </c>
      <c r="D34" s="49" t="s">
        <v>133</v>
      </c>
      <c r="E34" s="50" t="s">
        <v>134</v>
      </c>
      <c r="F34" s="50" t="s">
        <v>5</v>
      </c>
      <c r="G34" s="50" t="s">
        <v>43</v>
      </c>
      <c r="H34" s="51" t="s">
        <v>44</v>
      </c>
      <c r="I34" s="51" t="s">
        <v>45</v>
      </c>
      <c r="J34" s="52" t="s">
        <v>46</v>
      </c>
      <c r="K34" s="51" t="s">
        <v>47</v>
      </c>
      <c r="L34" s="53" t="s">
        <v>48</v>
      </c>
      <c r="M34" s="51" t="s">
        <v>49</v>
      </c>
      <c r="N34" s="51" t="s">
        <v>50</v>
      </c>
      <c r="O34" s="51" t="s">
        <v>100</v>
      </c>
      <c r="P34" s="53" t="s">
        <v>52</v>
      </c>
      <c r="Q34" s="53" t="s">
        <v>76</v>
      </c>
      <c r="R34" s="51">
        <v>526315.80000000005</v>
      </c>
      <c r="S34" s="51">
        <v>526315.80000000005</v>
      </c>
      <c r="T34" s="51">
        <v>526315.80000000005</v>
      </c>
      <c r="U34" s="51">
        <v>525052.64</v>
      </c>
      <c r="V34" s="51">
        <v>525052.64</v>
      </c>
      <c r="W34" s="51">
        <v>525052.64</v>
      </c>
      <c r="X34" s="51">
        <v>358000.01</v>
      </c>
      <c r="Y34" s="54">
        <f t="shared" si="0"/>
        <v>99.759999604800001</v>
      </c>
      <c r="Z34" s="53">
        <v>0</v>
      </c>
      <c r="AA34" s="53" t="s">
        <v>101</v>
      </c>
      <c r="AB34" s="47">
        <v>32</v>
      </c>
      <c r="AC34" s="54">
        <v>100</v>
      </c>
      <c r="AD34" s="54">
        <v>100</v>
      </c>
      <c r="AE34" s="55" t="s">
        <v>77</v>
      </c>
      <c r="AF34" s="23"/>
    </row>
    <row r="35" spans="2:32" ht="60">
      <c r="B35" s="23"/>
      <c r="C35" s="49" t="s">
        <v>135</v>
      </c>
      <c r="D35" s="49" t="s">
        <v>136</v>
      </c>
      <c r="E35" s="50" t="s">
        <v>137</v>
      </c>
      <c r="F35" s="50" t="s">
        <v>5</v>
      </c>
      <c r="G35" s="50" t="s">
        <v>43</v>
      </c>
      <c r="H35" s="51" t="s">
        <v>44</v>
      </c>
      <c r="I35" s="51" t="s">
        <v>45</v>
      </c>
      <c r="J35" s="52" t="s">
        <v>46</v>
      </c>
      <c r="K35" s="51" t="s">
        <v>47</v>
      </c>
      <c r="L35" s="53" t="s">
        <v>48</v>
      </c>
      <c r="M35" s="51" t="s">
        <v>49</v>
      </c>
      <c r="N35" s="51" t="s">
        <v>50</v>
      </c>
      <c r="O35" s="51" t="s">
        <v>100</v>
      </c>
      <c r="P35" s="53" t="s">
        <v>52</v>
      </c>
      <c r="Q35" s="53" t="s">
        <v>76</v>
      </c>
      <c r="R35" s="51">
        <v>421052.64</v>
      </c>
      <c r="S35" s="51">
        <v>421052.64</v>
      </c>
      <c r="T35" s="51">
        <v>421052.64</v>
      </c>
      <c r="U35" s="51">
        <v>420066.14</v>
      </c>
      <c r="V35" s="51">
        <v>420066.14</v>
      </c>
      <c r="W35" s="51">
        <v>420066.14</v>
      </c>
      <c r="X35" s="51">
        <v>286400.01</v>
      </c>
      <c r="Y35" s="54">
        <f t="shared" si="0"/>
        <v>99.765706254685867</v>
      </c>
      <c r="Z35" s="53">
        <v>0</v>
      </c>
      <c r="AA35" s="53" t="s">
        <v>101</v>
      </c>
      <c r="AB35" s="47">
        <v>21</v>
      </c>
      <c r="AC35" s="54">
        <v>100</v>
      </c>
      <c r="AD35" s="54">
        <v>100</v>
      </c>
      <c r="AE35" s="55" t="s">
        <v>77</v>
      </c>
      <c r="AF35" s="23"/>
    </row>
    <row r="36" spans="2:32" ht="60">
      <c r="B36" s="23"/>
      <c r="C36" s="49" t="s">
        <v>138</v>
      </c>
      <c r="D36" s="49" t="s">
        <v>139</v>
      </c>
      <c r="E36" s="50" t="s">
        <v>140</v>
      </c>
      <c r="F36" s="50" t="s">
        <v>5</v>
      </c>
      <c r="G36" s="50" t="s">
        <v>43</v>
      </c>
      <c r="H36" s="51" t="s">
        <v>44</v>
      </c>
      <c r="I36" s="51" t="s">
        <v>45</v>
      </c>
      <c r="J36" s="52" t="s">
        <v>46</v>
      </c>
      <c r="K36" s="51" t="s">
        <v>47</v>
      </c>
      <c r="L36" s="53" t="s">
        <v>48</v>
      </c>
      <c r="M36" s="51" t="s">
        <v>49</v>
      </c>
      <c r="N36" s="51" t="s">
        <v>50</v>
      </c>
      <c r="O36" s="51" t="s">
        <v>100</v>
      </c>
      <c r="P36" s="53" t="s">
        <v>52</v>
      </c>
      <c r="Q36" s="53" t="s">
        <v>76</v>
      </c>
      <c r="R36" s="51">
        <v>210526.32</v>
      </c>
      <c r="S36" s="51">
        <v>210526.32</v>
      </c>
      <c r="T36" s="51">
        <v>210526.32</v>
      </c>
      <c r="U36" s="51">
        <v>210000</v>
      </c>
      <c r="V36" s="51">
        <v>210000</v>
      </c>
      <c r="W36" s="51">
        <v>210000</v>
      </c>
      <c r="X36" s="51">
        <v>143200</v>
      </c>
      <c r="Y36" s="54">
        <f t="shared" si="0"/>
        <v>99.749998005000037</v>
      </c>
      <c r="Z36" s="53">
        <v>0</v>
      </c>
      <c r="AA36" s="53" t="s">
        <v>101</v>
      </c>
      <c r="AB36" s="47">
        <v>14</v>
      </c>
      <c r="AC36" s="54">
        <v>100</v>
      </c>
      <c r="AD36" s="54">
        <v>100</v>
      </c>
      <c r="AE36" s="55" t="s">
        <v>77</v>
      </c>
      <c r="AF36" s="23"/>
    </row>
    <row r="37" spans="2:32" ht="60">
      <c r="B37" s="23"/>
      <c r="C37" s="49" t="s">
        <v>141</v>
      </c>
      <c r="D37" s="49" t="s">
        <v>142</v>
      </c>
      <c r="E37" s="50" t="s">
        <v>143</v>
      </c>
      <c r="F37" s="50" t="s">
        <v>5</v>
      </c>
      <c r="G37" s="50" t="s">
        <v>43</v>
      </c>
      <c r="H37" s="51" t="s">
        <v>44</v>
      </c>
      <c r="I37" s="51" t="s">
        <v>45</v>
      </c>
      <c r="J37" s="52" t="s">
        <v>46</v>
      </c>
      <c r="K37" s="51" t="s">
        <v>47</v>
      </c>
      <c r="L37" s="53" t="s">
        <v>48</v>
      </c>
      <c r="M37" s="51" t="s">
        <v>49</v>
      </c>
      <c r="N37" s="51" t="s">
        <v>50</v>
      </c>
      <c r="O37" s="51" t="s">
        <v>100</v>
      </c>
      <c r="P37" s="53" t="s">
        <v>52</v>
      </c>
      <c r="Q37" s="53" t="s">
        <v>76</v>
      </c>
      <c r="R37" s="51">
        <v>210526.3</v>
      </c>
      <c r="S37" s="51">
        <v>210526.3</v>
      </c>
      <c r="T37" s="51">
        <v>210526.3</v>
      </c>
      <c r="U37" s="51">
        <v>210021.04</v>
      </c>
      <c r="V37" s="51">
        <v>210021.04</v>
      </c>
      <c r="W37" s="51">
        <v>210021.04</v>
      </c>
      <c r="X37" s="51">
        <v>143157.88</v>
      </c>
      <c r="Y37" s="54">
        <f t="shared" si="0"/>
        <v>99.760001482000121</v>
      </c>
      <c r="Z37" s="53">
        <v>0</v>
      </c>
      <c r="AA37" s="53" t="s">
        <v>101</v>
      </c>
      <c r="AB37" s="47">
        <v>10</v>
      </c>
      <c r="AC37" s="54">
        <v>100</v>
      </c>
      <c r="AD37" s="54">
        <v>100</v>
      </c>
      <c r="AE37" s="55" t="s">
        <v>77</v>
      </c>
      <c r="AF37" s="23"/>
    </row>
    <row r="38" spans="2:32" ht="60">
      <c r="B38" s="23"/>
      <c r="C38" s="49" t="s">
        <v>144</v>
      </c>
      <c r="D38" s="49" t="s">
        <v>145</v>
      </c>
      <c r="E38" s="50" t="s">
        <v>146</v>
      </c>
      <c r="F38" s="50" t="s">
        <v>5</v>
      </c>
      <c r="G38" s="50" t="s">
        <v>43</v>
      </c>
      <c r="H38" s="51" t="s">
        <v>44</v>
      </c>
      <c r="I38" s="51" t="s">
        <v>45</v>
      </c>
      <c r="J38" s="52" t="s">
        <v>46</v>
      </c>
      <c r="K38" s="51" t="s">
        <v>47</v>
      </c>
      <c r="L38" s="53" t="s">
        <v>48</v>
      </c>
      <c r="M38" s="51" t="s">
        <v>49</v>
      </c>
      <c r="N38" s="51" t="s">
        <v>50</v>
      </c>
      <c r="O38" s="51" t="s">
        <v>100</v>
      </c>
      <c r="P38" s="53" t="s">
        <v>52</v>
      </c>
      <c r="Q38" s="53" t="s">
        <v>76</v>
      </c>
      <c r="R38" s="51">
        <v>315789.48</v>
      </c>
      <c r="S38" s="51">
        <v>315789.48</v>
      </c>
      <c r="T38" s="51">
        <v>315789.48</v>
      </c>
      <c r="U38" s="51">
        <v>315031.59000000003</v>
      </c>
      <c r="V38" s="51">
        <v>315031.09000000003</v>
      </c>
      <c r="W38" s="51">
        <v>315031.09000000003</v>
      </c>
      <c r="X38" s="51">
        <v>214800</v>
      </c>
      <c r="Y38" s="54">
        <f t="shared" si="0"/>
        <v>99.759843171469825</v>
      </c>
      <c r="Z38" s="53">
        <v>0</v>
      </c>
      <c r="AA38" s="53" t="s">
        <v>101</v>
      </c>
      <c r="AB38" s="47">
        <v>14</v>
      </c>
      <c r="AC38" s="54">
        <v>100</v>
      </c>
      <c r="AD38" s="54">
        <v>100</v>
      </c>
      <c r="AE38" s="55" t="s">
        <v>77</v>
      </c>
      <c r="AF38" s="23"/>
    </row>
    <row r="39" spans="2:32" ht="60">
      <c r="B39" s="23"/>
      <c r="C39" s="49" t="s">
        <v>147</v>
      </c>
      <c r="D39" s="49" t="s">
        <v>148</v>
      </c>
      <c r="E39" s="50" t="s">
        <v>149</v>
      </c>
      <c r="F39" s="50" t="s">
        <v>5</v>
      </c>
      <c r="G39" s="50" t="s">
        <v>43</v>
      </c>
      <c r="H39" s="51" t="s">
        <v>44</v>
      </c>
      <c r="I39" s="51" t="s">
        <v>45</v>
      </c>
      <c r="J39" s="52" t="s">
        <v>46</v>
      </c>
      <c r="K39" s="51" t="s">
        <v>47</v>
      </c>
      <c r="L39" s="53" t="s">
        <v>48</v>
      </c>
      <c r="M39" s="51" t="s">
        <v>49</v>
      </c>
      <c r="N39" s="51" t="s">
        <v>50</v>
      </c>
      <c r="O39" s="51" t="s">
        <v>71</v>
      </c>
      <c r="P39" s="53" t="s">
        <v>52</v>
      </c>
      <c r="Q39" s="53" t="s">
        <v>48</v>
      </c>
      <c r="R39" s="51"/>
      <c r="S39" s="51"/>
      <c r="T39" s="51"/>
      <c r="U39" s="51"/>
      <c r="V39" s="51"/>
      <c r="W39" s="51"/>
      <c r="X39" s="51"/>
      <c r="Y39" s="54">
        <f t="shared" si="0"/>
        <v>0</v>
      </c>
      <c r="Z39" s="53"/>
      <c r="AA39" s="53" t="s">
        <v>48</v>
      </c>
      <c r="AB39" s="47"/>
      <c r="AC39" s="54"/>
      <c r="AD39" s="54"/>
      <c r="AE39" s="55" t="s">
        <v>77</v>
      </c>
      <c r="AF39" s="23"/>
    </row>
    <row r="40" spans="2:32" ht="60">
      <c r="B40" s="23"/>
      <c r="C40" s="49" t="s">
        <v>150</v>
      </c>
      <c r="D40" s="49" t="s">
        <v>151</v>
      </c>
      <c r="E40" s="50" t="s">
        <v>152</v>
      </c>
      <c r="F40" s="50" t="s">
        <v>5</v>
      </c>
      <c r="G40" s="50" t="s">
        <v>43</v>
      </c>
      <c r="H40" s="51" t="s">
        <v>44</v>
      </c>
      <c r="I40" s="51" t="s">
        <v>45</v>
      </c>
      <c r="J40" s="52" t="s">
        <v>46</v>
      </c>
      <c r="K40" s="51" t="s">
        <v>47</v>
      </c>
      <c r="L40" s="53" t="s">
        <v>48</v>
      </c>
      <c r="M40" s="51" t="s">
        <v>49</v>
      </c>
      <c r="N40" s="51" t="s">
        <v>50</v>
      </c>
      <c r="O40" s="51" t="s">
        <v>100</v>
      </c>
      <c r="P40" s="53" t="s">
        <v>52</v>
      </c>
      <c r="Q40" s="53" t="s">
        <v>76</v>
      </c>
      <c r="R40" s="51">
        <v>631578.96</v>
      </c>
      <c r="S40" s="51">
        <v>631578.96</v>
      </c>
      <c r="T40" s="51">
        <v>631578.96</v>
      </c>
      <c r="U40" s="51">
        <v>630000.01</v>
      </c>
      <c r="V40" s="51">
        <v>630000.01</v>
      </c>
      <c r="W40" s="51">
        <v>630000.01</v>
      </c>
      <c r="X40" s="51">
        <v>429600.01</v>
      </c>
      <c r="Y40" s="54">
        <f t="shared" si="0"/>
        <v>99.749999588333353</v>
      </c>
      <c r="Z40" s="53">
        <v>0</v>
      </c>
      <c r="AA40" s="53" t="s">
        <v>101</v>
      </c>
      <c r="AB40" s="47">
        <v>31</v>
      </c>
      <c r="AC40" s="54">
        <v>100</v>
      </c>
      <c r="AD40" s="54">
        <v>100</v>
      </c>
      <c r="AE40" s="55" t="s">
        <v>77</v>
      </c>
      <c r="AF40" s="23"/>
    </row>
    <row r="41" spans="2:32" ht="60">
      <c r="B41" s="23"/>
      <c r="C41" s="49" t="s">
        <v>153</v>
      </c>
      <c r="D41" s="49" t="s">
        <v>154</v>
      </c>
      <c r="E41" s="50" t="s">
        <v>155</v>
      </c>
      <c r="F41" s="50" t="s">
        <v>5</v>
      </c>
      <c r="G41" s="50" t="s">
        <v>43</v>
      </c>
      <c r="H41" s="51" t="s">
        <v>44</v>
      </c>
      <c r="I41" s="51" t="s">
        <v>45</v>
      </c>
      <c r="J41" s="52" t="s">
        <v>46</v>
      </c>
      <c r="K41" s="51" t="s">
        <v>47</v>
      </c>
      <c r="L41" s="53" t="s">
        <v>48</v>
      </c>
      <c r="M41" s="51" t="s">
        <v>49</v>
      </c>
      <c r="N41" s="51" t="s">
        <v>50</v>
      </c>
      <c r="O41" s="51" t="s">
        <v>100</v>
      </c>
      <c r="P41" s="53" t="s">
        <v>52</v>
      </c>
      <c r="Q41" s="53" t="s">
        <v>76</v>
      </c>
      <c r="R41" s="51">
        <v>623121.9</v>
      </c>
      <c r="S41" s="51">
        <v>623121.9</v>
      </c>
      <c r="T41" s="51">
        <v>623121.9</v>
      </c>
      <c r="U41" s="51">
        <v>608139.88</v>
      </c>
      <c r="V41" s="51">
        <v>608139.88</v>
      </c>
      <c r="W41" s="51">
        <v>608139.88</v>
      </c>
      <c r="X41" s="51">
        <v>577751.06000000006</v>
      </c>
      <c r="Y41" s="54">
        <f t="shared" si="0"/>
        <v>97.595651829922843</v>
      </c>
      <c r="Z41" s="53">
        <v>0</v>
      </c>
      <c r="AA41" s="53" t="s">
        <v>101</v>
      </c>
      <c r="AB41" s="47">
        <v>30</v>
      </c>
      <c r="AC41" s="54">
        <v>100</v>
      </c>
      <c r="AD41" s="54">
        <v>100</v>
      </c>
      <c r="AE41" s="55" t="s">
        <v>77</v>
      </c>
      <c r="AF41" s="23"/>
    </row>
    <row r="42" spans="2:32" ht="60">
      <c r="B42" s="23"/>
      <c r="C42" s="49" t="s">
        <v>156</v>
      </c>
      <c r="D42" s="49" t="s">
        <v>157</v>
      </c>
      <c r="E42" s="50" t="s">
        <v>158</v>
      </c>
      <c r="F42" s="50" t="s">
        <v>5</v>
      </c>
      <c r="G42" s="50" t="s">
        <v>43</v>
      </c>
      <c r="H42" s="51" t="s">
        <v>44</v>
      </c>
      <c r="I42" s="51" t="s">
        <v>45</v>
      </c>
      <c r="J42" s="52" t="s">
        <v>46</v>
      </c>
      <c r="K42" s="51" t="s">
        <v>47</v>
      </c>
      <c r="L42" s="53" t="s">
        <v>48</v>
      </c>
      <c r="M42" s="51" t="s">
        <v>49</v>
      </c>
      <c r="N42" s="51" t="s">
        <v>50</v>
      </c>
      <c r="O42" s="51" t="s">
        <v>100</v>
      </c>
      <c r="P42" s="53" t="s">
        <v>52</v>
      </c>
      <c r="Q42" s="53" t="s">
        <v>76</v>
      </c>
      <c r="R42" s="51">
        <v>842105.28</v>
      </c>
      <c r="S42" s="51">
        <v>842105.28</v>
      </c>
      <c r="T42" s="51">
        <v>842105.28</v>
      </c>
      <c r="U42" s="51">
        <v>840000.02</v>
      </c>
      <c r="V42" s="51">
        <v>840000.02</v>
      </c>
      <c r="W42" s="51">
        <v>840000.02</v>
      </c>
      <c r="X42" s="51">
        <v>572800.01</v>
      </c>
      <c r="Y42" s="54">
        <f t="shared" si="0"/>
        <v>99.750000379999989</v>
      </c>
      <c r="Z42" s="53">
        <v>0</v>
      </c>
      <c r="AA42" s="53" t="s">
        <v>101</v>
      </c>
      <c r="AB42" s="47">
        <v>38</v>
      </c>
      <c r="AC42" s="54">
        <v>100</v>
      </c>
      <c r="AD42" s="54">
        <v>100</v>
      </c>
      <c r="AE42" s="55" t="s">
        <v>77</v>
      </c>
      <c r="AF42" s="23"/>
    </row>
    <row r="43" spans="2:32" ht="60">
      <c r="B43" s="23"/>
      <c r="C43" s="49" t="s">
        <v>159</v>
      </c>
      <c r="D43" s="49" t="s">
        <v>160</v>
      </c>
      <c r="E43" s="50" t="s">
        <v>161</v>
      </c>
      <c r="F43" s="50" t="s">
        <v>5</v>
      </c>
      <c r="G43" s="50" t="s">
        <v>43</v>
      </c>
      <c r="H43" s="51" t="s">
        <v>44</v>
      </c>
      <c r="I43" s="51" t="s">
        <v>45</v>
      </c>
      <c r="J43" s="52" t="s">
        <v>46</v>
      </c>
      <c r="K43" s="51" t="s">
        <v>47</v>
      </c>
      <c r="L43" s="53" t="s">
        <v>48</v>
      </c>
      <c r="M43" s="51" t="s">
        <v>49</v>
      </c>
      <c r="N43" s="51" t="s">
        <v>50</v>
      </c>
      <c r="O43" s="51" t="s">
        <v>51</v>
      </c>
      <c r="P43" s="53" t="s">
        <v>52</v>
      </c>
      <c r="Q43" s="53" t="s">
        <v>76</v>
      </c>
      <c r="R43" s="51">
        <v>1360500</v>
      </c>
      <c r="S43" s="51">
        <v>1360500</v>
      </c>
      <c r="T43" s="51">
        <v>1360500</v>
      </c>
      <c r="U43" s="51">
        <v>1355335.5</v>
      </c>
      <c r="V43" s="51">
        <v>1355335.5</v>
      </c>
      <c r="W43" s="51">
        <v>1355335.5</v>
      </c>
      <c r="X43" s="51">
        <v>975231.31</v>
      </c>
      <c r="Y43" s="54">
        <f t="shared" ref="Y43:Y62" si="1">IF(ISERROR(W43/S43),0,((W43/S43)*100))</f>
        <v>99.620396912899665</v>
      </c>
      <c r="Z43" s="53">
        <v>0</v>
      </c>
      <c r="AA43" s="53" t="s">
        <v>64</v>
      </c>
      <c r="AB43" s="47">
        <v>542</v>
      </c>
      <c r="AC43" s="54">
        <v>100</v>
      </c>
      <c r="AD43" s="54">
        <v>100</v>
      </c>
      <c r="AE43" s="55" t="s">
        <v>77</v>
      </c>
      <c r="AF43" s="23"/>
    </row>
    <row r="44" spans="2:32" ht="60">
      <c r="B44" s="23"/>
      <c r="C44" s="49" t="s">
        <v>162</v>
      </c>
      <c r="D44" s="49" t="s">
        <v>163</v>
      </c>
      <c r="E44" s="50" t="s">
        <v>164</v>
      </c>
      <c r="F44" s="50" t="s">
        <v>5</v>
      </c>
      <c r="G44" s="50" t="s">
        <v>43</v>
      </c>
      <c r="H44" s="51" t="s">
        <v>44</v>
      </c>
      <c r="I44" s="51" t="s">
        <v>45</v>
      </c>
      <c r="J44" s="52" t="s">
        <v>46</v>
      </c>
      <c r="K44" s="51" t="s">
        <v>47</v>
      </c>
      <c r="L44" s="53" t="s">
        <v>48</v>
      </c>
      <c r="M44" s="51" t="s">
        <v>49</v>
      </c>
      <c r="N44" s="51" t="s">
        <v>50</v>
      </c>
      <c r="O44" s="51" t="s">
        <v>51</v>
      </c>
      <c r="P44" s="53" t="s">
        <v>52</v>
      </c>
      <c r="Q44" s="53" t="s">
        <v>76</v>
      </c>
      <c r="R44" s="51">
        <v>1269121</v>
      </c>
      <c r="S44" s="51">
        <v>1264677.26</v>
      </c>
      <c r="T44" s="51">
        <v>1264677.26</v>
      </c>
      <c r="U44" s="51">
        <v>1264677.26</v>
      </c>
      <c r="V44" s="51">
        <v>1187913.5900000001</v>
      </c>
      <c r="W44" s="51">
        <v>1187913.5900000001</v>
      </c>
      <c r="X44" s="51">
        <v>1187913.5900000001</v>
      </c>
      <c r="Y44" s="54">
        <f t="shared" si="1"/>
        <v>93.930177095142838</v>
      </c>
      <c r="Z44" s="53">
        <v>0</v>
      </c>
      <c r="AA44" s="53" t="s">
        <v>64</v>
      </c>
      <c r="AB44" s="47">
        <v>691</v>
      </c>
      <c r="AC44" s="54">
        <v>100</v>
      </c>
      <c r="AD44" s="54">
        <v>100</v>
      </c>
      <c r="AE44" s="55" t="s">
        <v>77</v>
      </c>
      <c r="AF44" s="23"/>
    </row>
    <row r="45" spans="2:32" ht="60">
      <c r="B45" s="23"/>
      <c r="C45" s="49" t="s">
        <v>165</v>
      </c>
      <c r="D45" s="49" t="s">
        <v>166</v>
      </c>
      <c r="E45" s="50" t="s">
        <v>167</v>
      </c>
      <c r="F45" s="50" t="s">
        <v>5</v>
      </c>
      <c r="G45" s="50" t="s">
        <v>43</v>
      </c>
      <c r="H45" s="51" t="s">
        <v>44</v>
      </c>
      <c r="I45" s="51" t="s">
        <v>45</v>
      </c>
      <c r="J45" s="52" t="s">
        <v>46</v>
      </c>
      <c r="K45" s="51" t="s">
        <v>47</v>
      </c>
      <c r="L45" s="53" t="s">
        <v>48</v>
      </c>
      <c r="M45" s="51" t="s">
        <v>49</v>
      </c>
      <c r="N45" s="51" t="s">
        <v>50</v>
      </c>
      <c r="O45" s="51" t="s">
        <v>51</v>
      </c>
      <c r="P45" s="53" t="s">
        <v>52</v>
      </c>
      <c r="Q45" s="53" t="s">
        <v>76</v>
      </c>
      <c r="R45" s="51">
        <v>1700000</v>
      </c>
      <c r="S45" s="51">
        <v>1694061.95</v>
      </c>
      <c r="T45" s="51">
        <v>1694061.95</v>
      </c>
      <c r="U45" s="51">
        <v>1694061.95</v>
      </c>
      <c r="V45" s="51">
        <v>1562544.37</v>
      </c>
      <c r="W45" s="51">
        <v>1562544.37</v>
      </c>
      <c r="X45" s="51">
        <v>1562544.37</v>
      </c>
      <c r="Y45" s="54">
        <f t="shared" si="1"/>
        <v>92.236554277132555</v>
      </c>
      <c r="Z45" s="53">
        <v>0</v>
      </c>
      <c r="AA45" s="53" t="s">
        <v>64</v>
      </c>
      <c r="AB45" s="47">
        <v>47</v>
      </c>
      <c r="AC45" s="54">
        <v>100</v>
      </c>
      <c r="AD45" s="54">
        <v>100</v>
      </c>
      <c r="AE45" s="55" t="s">
        <v>77</v>
      </c>
      <c r="AF45" s="23"/>
    </row>
    <row r="46" spans="2:32" ht="60">
      <c r="B46" s="23"/>
      <c r="C46" s="49" t="s">
        <v>168</v>
      </c>
      <c r="D46" s="49" t="s">
        <v>169</v>
      </c>
      <c r="E46" s="50" t="s">
        <v>170</v>
      </c>
      <c r="F46" s="50" t="s">
        <v>5</v>
      </c>
      <c r="G46" s="50" t="s">
        <v>43</v>
      </c>
      <c r="H46" s="51" t="s">
        <v>44</v>
      </c>
      <c r="I46" s="51" t="s">
        <v>45</v>
      </c>
      <c r="J46" s="52" t="s">
        <v>46</v>
      </c>
      <c r="K46" s="51" t="s">
        <v>47</v>
      </c>
      <c r="L46" s="53" t="s">
        <v>48</v>
      </c>
      <c r="M46" s="51" t="s">
        <v>49</v>
      </c>
      <c r="N46" s="51" t="s">
        <v>50</v>
      </c>
      <c r="O46" s="51" t="s">
        <v>51</v>
      </c>
      <c r="P46" s="53" t="s">
        <v>52</v>
      </c>
      <c r="Q46" s="53" t="s">
        <v>76</v>
      </c>
      <c r="R46" s="51">
        <v>1403000</v>
      </c>
      <c r="S46" s="51">
        <v>1403000</v>
      </c>
      <c r="T46" s="51">
        <v>1403000</v>
      </c>
      <c r="U46" s="51">
        <v>1403000</v>
      </c>
      <c r="V46" s="51">
        <v>1401447.11</v>
      </c>
      <c r="W46" s="51">
        <v>1401447.11</v>
      </c>
      <c r="X46" s="51">
        <v>1369749.34</v>
      </c>
      <c r="Y46" s="54">
        <f t="shared" si="1"/>
        <v>99.889316464718476</v>
      </c>
      <c r="Z46" s="53">
        <v>0</v>
      </c>
      <c r="AA46" s="53" t="s">
        <v>64</v>
      </c>
      <c r="AB46" s="47">
        <v>3597</v>
      </c>
      <c r="AC46" s="54">
        <v>100</v>
      </c>
      <c r="AD46" s="54">
        <v>100</v>
      </c>
      <c r="AE46" s="55" t="s">
        <v>77</v>
      </c>
      <c r="AF46" s="23"/>
    </row>
    <row r="47" spans="2:32" ht="60">
      <c r="B47" s="23"/>
      <c r="C47" s="49" t="s">
        <v>171</v>
      </c>
      <c r="D47" s="49" t="s">
        <v>172</v>
      </c>
      <c r="E47" s="50" t="s">
        <v>173</v>
      </c>
      <c r="F47" s="50" t="s">
        <v>5</v>
      </c>
      <c r="G47" s="50" t="s">
        <v>43</v>
      </c>
      <c r="H47" s="51" t="s">
        <v>44</v>
      </c>
      <c r="I47" s="51" t="s">
        <v>45</v>
      </c>
      <c r="J47" s="52" t="s">
        <v>46</v>
      </c>
      <c r="K47" s="51" t="s">
        <v>47</v>
      </c>
      <c r="L47" s="53" t="s">
        <v>48</v>
      </c>
      <c r="M47" s="51" t="s">
        <v>49</v>
      </c>
      <c r="N47" s="51" t="s">
        <v>50</v>
      </c>
      <c r="O47" s="51" t="s">
        <v>100</v>
      </c>
      <c r="P47" s="53" t="s">
        <v>52</v>
      </c>
      <c r="Q47" s="53" t="s">
        <v>76</v>
      </c>
      <c r="R47" s="51">
        <v>418181.84</v>
      </c>
      <c r="S47" s="51">
        <v>418181.84</v>
      </c>
      <c r="T47" s="51">
        <v>418181.84</v>
      </c>
      <c r="U47" s="51">
        <v>417554.57</v>
      </c>
      <c r="V47" s="51">
        <v>417554.57</v>
      </c>
      <c r="W47" s="51">
        <v>417554.57</v>
      </c>
      <c r="X47" s="51">
        <v>417554.57</v>
      </c>
      <c r="Y47" s="54">
        <f t="shared" si="1"/>
        <v>99.850000659999964</v>
      </c>
      <c r="Z47" s="53">
        <v>0</v>
      </c>
      <c r="AA47" s="53" t="s">
        <v>101</v>
      </c>
      <c r="AB47" s="47">
        <v>33</v>
      </c>
      <c r="AC47" s="54">
        <v>100</v>
      </c>
      <c r="AD47" s="54">
        <v>100</v>
      </c>
      <c r="AE47" s="55" t="s">
        <v>77</v>
      </c>
      <c r="AF47" s="23"/>
    </row>
    <row r="48" spans="2:32" ht="60">
      <c r="B48" s="23"/>
      <c r="C48" s="49" t="s">
        <v>174</v>
      </c>
      <c r="D48" s="49" t="s">
        <v>175</v>
      </c>
      <c r="E48" s="50" t="s">
        <v>176</v>
      </c>
      <c r="F48" s="50" t="s">
        <v>5</v>
      </c>
      <c r="G48" s="50" t="s">
        <v>43</v>
      </c>
      <c r="H48" s="51" t="s">
        <v>44</v>
      </c>
      <c r="I48" s="51" t="s">
        <v>45</v>
      </c>
      <c r="J48" s="52" t="s">
        <v>46</v>
      </c>
      <c r="K48" s="51" t="s">
        <v>47</v>
      </c>
      <c r="L48" s="53" t="s">
        <v>48</v>
      </c>
      <c r="M48" s="51" t="s">
        <v>49</v>
      </c>
      <c r="N48" s="51" t="s">
        <v>50</v>
      </c>
      <c r="O48" s="51" t="s">
        <v>100</v>
      </c>
      <c r="P48" s="53" t="s">
        <v>52</v>
      </c>
      <c r="Q48" s="53" t="s">
        <v>76</v>
      </c>
      <c r="R48" s="51">
        <v>522727.25</v>
      </c>
      <c r="S48" s="51">
        <v>522727.25</v>
      </c>
      <c r="T48" s="51">
        <v>522727.25</v>
      </c>
      <c r="U48" s="51">
        <v>521890.89</v>
      </c>
      <c r="V48" s="51">
        <v>521890.89</v>
      </c>
      <c r="W48" s="51">
        <v>521890.89</v>
      </c>
      <c r="X48" s="51">
        <v>521890.89</v>
      </c>
      <c r="Y48" s="54">
        <f t="shared" si="1"/>
        <v>99.840000688695682</v>
      </c>
      <c r="Z48" s="53">
        <v>0</v>
      </c>
      <c r="AA48" s="53" t="s">
        <v>101</v>
      </c>
      <c r="AB48" s="47">
        <v>35</v>
      </c>
      <c r="AC48" s="54">
        <v>100</v>
      </c>
      <c r="AD48" s="54">
        <v>100</v>
      </c>
      <c r="AE48" s="55" t="s">
        <v>77</v>
      </c>
      <c r="AF48" s="23"/>
    </row>
    <row r="49" spans="2:32" ht="60">
      <c r="B49" s="23"/>
      <c r="C49" s="49" t="s">
        <v>177</v>
      </c>
      <c r="D49" s="49" t="s">
        <v>178</v>
      </c>
      <c r="E49" s="50" t="s">
        <v>179</v>
      </c>
      <c r="F49" s="50" t="s">
        <v>5</v>
      </c>
      <c r="G49" s="50" t="s">
        <v>43</v>
      </c>
      <c r="H49" s="51" t="s">
        <v>44</v>
      </c>
      <c r="I49" s="51" t="s">
        <v>45</v>
      </c>
      <c r="J49" s="52" t="s">
        <v>46</v>
      </c>
      <c r="K49" s="51" t="s">
        <v>47</v>
      </c>
      <c r="L49" s="53" t="s">
        <v>48</v>
      </c>
      <c r="M49" s="51" t="s">
        <v>49</v>
      </c>
      <c r="N49" s="51" t="s">
        <v>50</v>
      </c>
      <c r="O49" s="51" t="s">
        <v>100</v>
      </c>
      <c r="P49" s="53" t="s">
        <v>52</v>
      </c>
      <c r="Q49" s="53" t="s">
        <v>76</v>
      </c>
      <c r="R49" s="51">
        <v>418181.84</v>
      </c>
      <c r="S49" s="51">
        <v>418181.84</v>
      </c>
      <c r="T49" s="51">
        <v>418181.84</v>
      </c>
      <c r="U49" s="51">
        <v>417554.57</v>
      </c>
      <c r="V49" s="51">
        <v>417554.57</v>
      </c>
      <c r="W49" s="51">
        <v>417554.57</v>
      </c>
      <c r="X49" s="51">
        <v>417554.57</v>
      </c>
      <c r="Y49" s="54">
        <f t="shared" si="1"/>
        <v>99.850000659999964</v>
      </c>
      <c r="Z49" s="53">
        <v>0</v>
      </c>
      <c r="AA49" s="53" t="s">
        <v>101</v>
      </c>
      <c r="AB49" s="47">
        <v>31</v>
      </c>
      <c r="AC49" s="54">
        <v>100</v>
      </c>
      <c r="AD49" s="54">
        <v>100</v>
      </c>
      <c r="AE49" s="55" t="s">
        <v>77</v>
      </c>
      <c r="AF49" s="23"/>
    </row>
    <row r="50" spans="2:32" ht="60">
      <c r="B50" s="23"/>
      <c r="C50" s="49" t="s">
        <v>180</v>
      </c>
      <c r="D50" s="49" t="s">
        <v>181</v>
      </c>
      <c r="E50" s="50" t="s">
        <v>182</v>
      </c>
      <c r="F50" s="50" t="s">
        <v>5</v>
      </c>
      <c r="G50" s="50" t="s">
        <v>43</v>
      </c>
      <c r="H50" s="51" t="s">
        <v>44</v>
      </c>
      <c r="I50" s="51" t="s">
        <v>45</v>
      </c>
      <c r="J50" s="52" t="s">
        <v>46</v>
      </c>
      <c r="K50" s="51" t="s">
        <v>47</v>
      </c>
      <c r="L50" s="53" t="s">
        <v>48</v>
      </c>
      <c r="M50" s="51" t="s">
        <v>49</v>
      </c>
      <c r="N50" s="51" t="s">
        <v>50</v>
      </c>
      <c r="O50" s="51" t="s">
        <v>100</v>
      </c>
      <c r="P50" s="53" t="s">
        <v>52</v>
      </c>
      <c r="Q50" s="53" t="s">
        <v>76</v>
      </c>
      <c r="R50" s="51">
        <v>418181.84</v>
      </c>
      <c r="S50" s="51">
        <v>418181.84</v>
      </c>
      <c r="T50" s="51">
        <v>418181.84</v>
      </c>
      <c r="U50" s="51">
        <v>417512.75</v>
      </c>
      <c r="V50" s="51">
        <v>417512.75</v>
      </c>
      <c r="W50" s="51">
        <v>417512.75</v>
      </c>
      <c r="X50" s="51">
        <v>417512.75</v>
      </c>
      <c r="Y50" s="54">
        <f t="shared" si="1"/>
        <v>99.840000225739118</v>
      </c>
      <c r="Z50" s="53">
        <v>0</v>
      </c>
      <c r="AA50" s="53" t="s">
        <v>101</v>
      </c>
      <c r="AB50" s="47">
        <v>28</v>
      </c>
      <c r="AC50" s="54">
        <v>100</v>
      </c>
      <c r="AD50" s="54">
        <v>100</v>
      </c>
      <c r="AE50" s="55" t="s">
        <v>77</v>
      </c>
      <c r="AF50" s="23"/>
    </row>
    <row r="51" spans="2:32" ht="60">
      <c r="B51" s="23"/>
      <c r="C51" s="49" t="s">
        <v>183</v>
      </c>
      <c r="D51" s="49" t="s">
        <v>184</v>
      </c>
      <c r="E51" s="50" t="s">
        <v>185</v>
      </c>
      <c r="F51" s="50" t="s">
        <v>5</v>
      </c>
      <c r="G51" s="50" t="s">
        <v>43</v>
      </c>
      <c r="H51" s="51" t="s">
        <v>44</v>
      </c>
      <c r="I51" s="51" t="s">
        <v>45</v>
      </c>
      <c r="J51" s="52" t="s">
        <v>46</v>
      </c>
      <c r="K51" s="51" t="s">
        <v>47</v>
      </c>
      <c r="L51" s="53" t="s">
        <v>48</v>
      </c>
      <c r="M51" s="51" t="s">
        <v>49</v>
      </c>
      <c r="N51" s="51" t="s">
        <v>50</v>
      </c>
      <c r="O51" s="51" t="s">
        <v>100</v>
      </c>
      <c r="P51" s="53" t="s">
        <v>52</v>
      </c>
      <c r="Q51" s="53" t="s">
        <v>76</v>
      </c>
      <c r="R51" s="51">
        <v>418181.8</v>
      </c>
      <c r="S51" s="51">
        <v>418181.8</v>
      </c>
      <c r="T51" s="51">
        <v>418181.8</v>
      </c>
      <c r="U51" s="51">
        <v>417512.71</v>
      </c>
      <c r="V51" s="51">
        <v>417512.71</v>
      </c>
      <c r="W51" s="51">
        <v>417512.71</v>
      </c>
      <c r="X51" s="51">
        <v>417512.71</v>
      </c>
      <c r="Y51" s="54">
        <f t="shared" si="1"/>
        <v>99.840000210434795</v>
      </c>
      <c r="Z51" s="53">
        <v>0</v>
      </c>
      <c r="AA51" s="53" t="s">
        <v>101</v>
      </c>
      <c r="AB51" s="47">
        <v>28</v>
      </c>
      <c r="AC51" s="54">
        <v>100</v>
      </c>
      <c r="AD51" s="54">
        <v>100</v>
      </c>
      <c r="AE51" s="55" t="s">
        <v>77</v>
      </c>
      <c r="AF51" s="23"/>
    </row>
    <row r="52" spans="2:32" ht="60">
      <c r="B52" s="23"/>
      <c r="C52" s="49" t="s">
        <v>186</v>
      </c>
      <c r="D52" s="49" t="s">
        <v>187</v>
      </c>
      <c r="E52" s="50" t="s">
        <v>188</v>
      </c>
      <c r="F52" s="50" t="s">
        <v>5</v>
      </c>
      <c r="G52" s="50" t="s">
        <v>43</v>
      </c>
      <c r="H52" s="51" t="s">
        <v>44</v>
      </c>
      <c r="I52" s="51" t="s">
        <v>45</v>
      </c>
      <c r="J52" s="52" t="s">
        <v>46</v>
      </c>
      <c r="K52" s="51" t="s">
        <v>47</v>
      </c>
      <c r="L52" s="53" t="s">
        <v>48</v>
      </c>
      <c r="M52" s="51" t="s">
        <v>49</v>
      </c>
      <c r="N52" s="51" t="s">
        <v>50</v>
      </c>
      <c r="O52" s="51" t="s">
        <v>100</v>
      </c>
      <c r="P52" s="53" t="s">
        <v>52</v>
      </c>
      <c r="Q52" s="53" t="s">
        <v>76</v>
      </c>
      <c r="R52" s="51">
        <v>522727.25</v>
      </c>
      <c r="S52" s="51">
        <v>522727.25</v>
      </c>
      <c r="T52" s="51">
        <v>522727.25</v>
      </c>
      <c r="U52" s="51">
        <v>521943.16</v>
      </c>
      <c r="V52" s="51">
        <v>521943.16</v>
      </c>
      <c r="W52" s="51">
        <v>521943.16</v>
      </c>
      <c r="X52" s="51">
        <v>521943.16</v>
      </c>
      <c r="Y52" s="54">
        <f t="shared" si="1"/>
        <v>99.8500001673913</v>
      </c>
      <c r="Z52" s="53">
        <v>0</v>
      </c>
      <c r="AA52" s="53" t="s">
        <v>101</v>
      </c>
      <c r="AB52" s="47">
        <v>29</v>
      </c>
      <c r="AC52" s="54">
        <v>100</v>
      </c>
      <c r="AD52" s="54">
        <v>100</v>
      </c>
      <c r="AE52" s="55" t="s">
        <v>77</v>
      </c>
      <c r="AF52" s="23"/>
    </row>
    <row r="53" spans="2:32" ht="60">
      <c r="B53" s="23"/>
      <c r="C53" s="49" t="s">
        <v>189</v>
      </c>
      <c r="D53" s="49" t="s">
        <v>190</v>
      </c>
      <c r="E53" s="50" t="s">
        <v>191</v>
      </c>
      <c r="F53" s="50" t="s">
        <v>5</v>
      </c>
      <c r="G53" s="50" t="s">
        <v>43</v>
      </c>
      <c r="H53" s="51" t="s">
        <v>44</v>
      </c>
      <c r="I53" s="51" t="s">
        <v>45</v>
      </c>
      <c r="J53" s="52" t="s">
        <v>46</v>
      </c>
      <c r="K53" s="51" t="s">
        <v>47</v>
      </c>
      <c r="L53" s="53" t="s">
        <v>48</v>
      </c>
      <c r="M53" s="51" t="s">
        <v>49</v>
      </c>
      <c r="N53" s="51" t="s">
        <v>50</v>
      </c>
      <c r="O53" s="51" t="s">
        <v>100</v>
      </c>
      <c r="P53" s="53" t="s">
        <v>52</v>
      </c>
      <c r="Q53" s="53" t="s">
        <v>76</v>
      </c>
      <c r="R53" s="51">
        <v>418181.84</v>
      </c>
      <c r="S53" s="51">
        <v>418181.84</v>
      </c>
      <c r="T53" s="51">
        <v>418181.84</v>
      </c>
      <c r="U53" s="51">
        <v>417554.57</v>
      </c>
      <c r="V53" s="51">
        <v>417554.57</v>
      </c>
      <c r="W53" s="51">
        <v>417554.57</v>
      </c>
      <c r="X53" s="51">
        <v>417554.57</v>
      </c>
      <c r="Y53" s="54">
        <f t="shared" si="1"/>
        <v>99.850000659999964</v>
      </c>
      <c r="Z53" s="53">
        <v>0</v>
      </c>
      <c r="AA53" s="53" t="s">
        <v>101</v>
      </c>
      <c r="AB53" s="47">
        <v>26</v>
      </c>
      <c r="AC53" s="54">
        <v>100</v>
      </c>
      <c r="AD53" s="54">
        <v>100</v>
      </c>
      <c r="AE53" s="55" t="s">
        <v>77</v>
      </c>
      <c r="AF53" s="23"/>
    </row>
    <row r="54" spans="2:32" ht="60">
      <c r="B54" s="23"/>
      <c r="C54" s="49" t="s">
        <v>192</v>
      </c>
      <c r="D54" s="49" t="s">
        <v>193</v>
      </c>
      <c r="E54" s="50" t="s">
        <v>194</v>
      </c>
      <c r="F54" s="50" t="s">
        <v>5</v>
      </c>
      <c r="G54" s="50" t="s">
        <v>43</v>
      </c>
      <c r="H54" s="51" t="s">
        <v>44</v>
      </c>
      <c r="I54" s="51" t="s">
        <v>45</v>
      </c>
      <c r="J54" s="52" t="s">
        <v>46</v>
      </c>
      <c r="K54" s="51" t="s">
        <v>47</v>
      </c>
      <c r="L54" s="53" t="s">
        <v>48</v>
      </c>
      <c r="M54" s="51" t="s">
        <v>49</v>
      </c>
      <c r="N54" s="51" t="s">
        <v>50</v>
      </c>
      <c r="O54" s="51" t="s">
        <v>100</v>
      </c>
      <c r="P54" s="53" t="s">
        <v>52</v>
      </c>
      <c r="Q54" s="53" t="s">
        <v>76</v>
      </c>
      <c r="R54" s="51">
        <v>522727.25</v>
      </c>
      <c r="S54" s="51">
        <v>522727.25</v>
      </c>
      <c r="T54" s="51">
        <v>522727</v>
      </c>
      <c r="U54" s="51">
        <v>521890.89</v>
      </c>
      <c r="V54" s="51">
        <v>521890.89</v>
      </c>
      <c r="W54" s="51">
        <v>521890.89</v>
      </c>
      <c r="X54" s="51">
        <v>521890.89</v>
      </c>
      <c r="Y54" s="54">
        <f t="shared" si="1"/>
        <v>99.840000688695682</v>
      </c>
      <c r="Z54" s="53">
        <v>0</v>
      </c>
      <c r="AA54" s="53" t="s">
        <v>101</v>
      </c>
      <c r="AB54" s="47">
        <v>35</v>
      </c>
      <c r="AC54" s="54">
        <v>100</v>
      </c>
      <c r="AD54" s="54">
        <v>100</v>
      </c>
      <c r="AE54" s="55" t="s">
        <v>77</v>
      </c>
      <c r="AF54" s="23"/>
    </row>
    <row r="55" spans="2:32" ht="60">
      <c r="B55" s="23"/>
      <c r="C55" s="49" t="s">
        <v>195</v>
      </c>
      <c r="D55" s="49" t="s">
        <v>196</v>
      </c>
      <c r="E55" s="50" t="s">
        <v>197</v>
      </c>
      <c r="F55" s="50" t="s">
        <v>5</v>
      </c>
      <c r="G55" s="50" t="s">
        <v>43</v>
      </c>
      <c r="H55" s="51" t="s">
        <v>44</v>
      </c>
      <c r="I55" s="51" t="s">
        <v>45</v>
      </c>
      <c r="J55" s="52" t="s">
        <v>46</v>
      </c>
      <c r="K55" s="51" t="s">
        <v>47</v>
      </c>
      <c r="L55" s="53" t="s">
        <v>48</v>
      </c>
      <c r="M55" s="51" t="s">
        <v>49</v>
      </c>
      <c r="N55" s="51" t="s">
        <v>50</v>
      </c>
      <c r="O55" s="51" t="s">
        <v>100</v>
      </c>
      <c r="P55" s="53" t="s">
        <v>52</v>
      </c>
      <c r="Q55" s="53" t="s">
        <v>76</v>
      </c>
      <c r="R55" s="51">
        <v>522727.25</v>
      </c>
      <c r="S55" s="51">
        <v>522727.25</v>
      </c>
      <c r="T55" s="51">
        <v>522727.25</v>
      </c>
      <c r="U55" s="51">
        <v>521943.16</v>
      </c>
      <c r="V55" s="51">
        <v>521943.16</v>
      </c>
      <c r="W55" s="51">
        <v>521943.16</v>
      </c>
      <c r="X55" s="51">
        <v>521943.16</v>
      </c>
      <c r="Y55" s="54">
        <f t="shared" si="1"/>
        <v>99.8500001673913</v>
      </c>
      <c r="Z55" s="53">
        <v>0</v>
      </c>
      <c r="AA55" s="53" t="s">
        <v>101</v>
      </c>
      <c r="AB55" s="47">
        <v>31</v>
      </c>
      <c r="AC55" s="54">
        <v>100</v>
      </c>
      <c r="AD55" s="54">
        <v>100</v>
      </c>
      <c r="AE55" s="55" t="s">
        <v>77</v>
      </c>
      <c r="AF55" s="23"/>
    </row>
    <row r="56" spans="2:32" ht="60">
      <c r="B56" s="23"/>
      <c r="C56" s="49" t="s">
        <v>198</v>
      </c>
      <c r="D56" s="49" t="s">
        <v>199</v>
      </c>
      <c r="E56" s="50" t="s">
        <v>200</v>
      </c>
      <c r="F56" s="50" t="s">
        <v>5</v>
      </c>
      <c r="G56" s="50" t="s">
        <v>43</v>
      </c>
      <c r="H56" s="51" t="s">
        <v>44</v>
      </c>
      <c r="I56" s="51" t="s">
        <v>45</v>
      </c>
      <c r="J56" s="52" t="s">
        <v>46</v>
      </c>
      <c r="K56" s="51" t="s">
        <v>47</v>
      </c>
      <c r="L56" s="53" t="s">
        <v>48</v>
      </c>
      <c r="M56" s="51" t="s">
        <v>49</v>
      </c>
      <c r="N56" s="51" t="s">
        <v>50</v>
      </c>
      <c r="O56" s="51" t="s">
        <v>100</v>
      </c>
      <c r="P56" s="53" t="s">
        <v>52</v>
      </c>
      <c r="Q56" s="53" t="s">
        <v>76</v>
      </c>
      <c r="R56" s="51">
        <v>527777.80000000005</v>
      </c>
      <c r="S56" s="51">
        <v>527777.80000000005</v>
      </c>
      <c r="T56" s="51">
        <v>527777.80000000005</v>
      </c>
      <c r="U56" s="51">
        <v>522447.24</v>
      </c>
      <c r="V56" s="51">
        <v>522447.24</v>
      </c>
      <c r="W56" s="51">
        <v>522447.24</v>
      </c>
      <c r="X56" s="51">
        <v>522447.24</v>
      </c>
      <c r="Y56" s="54">
        <f t="shared" si="1"/>
        <v>98.989999200421082</v>
      </c>
      <c r="Z56" s="53">
        <v>0</v>
      </c>
      <c r="AA56" s="53" t="s">
        <v>101</v>
      </c>
      <c r="AB56" s="47">
        <v>19</v>
      </c>
      <c r="AC56" s="54">
        <v>100</v>
      </c>
      <c r="AD56" s="54">
        <v>100</v>
      </c>
      <c r="AE56" s="55" t="s">
        <v>77</v>
      </c>
      <c r="AF56" s="23"/>
    </row>
    <row r="57" spans="2:32" ht="60">
      <c r="B57" s="23"/>
      <c r="C57" s="49" t="s">
        <v>201</v>
      </c>
      <c r="D57" s="49" t="s">
        <v>202</v>
      </c>
      <c r="E57" s="50" t="s">
        <v>203</v>
      </c>
      <c r="F57" s="50" t="s">
        <v>5</v>
      </c>
      <c r="G57" s="50" t="s">
        <v>43</v>
      </c>
      <c r="H57" s="51" t="s">
        <v>44</v>
      </c>
      <c r="I57" s="51" t="s">
        <v>45</v>
      </c>
      <c r="J57" s="52" t="s">
        <v>46</v>
      </c>
      <c r="K57" s="51" t="s">
        <v>47</v>
      </c>
      <c r="L57" s="53" t="s">
        <v>48</v>
      </c>
      <c r="M57" s="51" t="s">
        <v>49</v>
      </c>
      <c r="N57" s="51" t="s">
        <v>50</v>
      </c>
      <c r="O57" s="51" t="s">
        <v>100</v>
      </c>
      <c r="P57" s="53" t="s">
        <v>52</v>
      </c>
      <c r="Q57" s="53" t="s">
        <v>76</v>
      </c>
      <c r="R57" s="51">
        <v>422222.2</v>
      </c>
      <c r="S57" s="51">
        <v>422222.2</v>
      </c>
      <c r="T57" s="51">
        <v>422222.2</v>
      </c>
      <c r="U57" s="51">
        <v>418001.64</v>
      </c>
      <c r="V57" s="51">
        <v>418001.64</v>
      </c>
      <c r="W57" s="51">
        <v>418001.64</v>
      </c>
      <c r="X57" s="51">
        <v>418001.64</v>
      </c>
      <c r="Y57" s="54">
        <f t="shared" si="1"/>
        <v>99.000393631599664</v>
      </c>
      <c r="Z57" s="53">
        <v>0</v>
      </c>
      <c r="AA57" s="53" t="s">
        <v>101</v>
      </c>
      <c r="AB57" s="47">
        <v>16</v>
      </c>
      <c r="AC57" s="54">
        <v>100</v>
      </c>
      <c r="AD57" s="54">
        <v>100</v>
      </c>
      <c r="AE57" s="55" t="s">
        <v>77</v>
      </c>
      <c r="AF57" s="23"/>
    </row>
    <row r="58" spans="2:32" ht="60">
      <c r="B58" s="23"/>
      <c r="C58" s="49" t="s">
        <v>204</v>
      </c>
      <c r="D58" s="49" t="s">
        <v>205</v>
      </c>
      <c r="E58" s="50" t="s">
        <v>206</v>
      </c>
      <c r="F58" s="50" t="s">
        <v>5</v>
      </c>
      <c r="G58" s="50" t="s">
        <v>43</v>
      </c>
      <c r="H58" s="51" t="s">
        <v>44</v>
      </c>
      <c r="I58" s="51" t="s">
        <v>45</v>
      </c>
      <c r="J58" s="52" t="s">
        <v>46</v>
      </c>
      <c r="K58" s="51" t="s">
        <v>47</v>
      </c>
      <c r="L58" s="53" t="s">
        <v>48</v>
      </c>
      <c r="M58" s="51" t="s">
        <v>49</v>
      </c>
      <c r="N58" s="51" t="s">
        <v>50</v>
      </c>
      <c r="O58" s="51" t="s">
        <v>207</v>
      </c>
      <c r="P58" s="53" t="s">
        <v>52</v>
      </c>
      <c r="Q58" s="53" t="s">
        <v>76</v>
      </c>
      <c r="R58" s="51">
        <v>1065000</v>
      </c>
      <c r="S58" s="51">
        <v>1065500</v>
      </c>
      <c r="T58" s="51">
        <v>1065500</v>
      </c>
      <c r="U58" s="51">
        <v>1059128.74</v>
      </c>
      <c r="V58" s="51">
        <v>1059128.74</v>
      </c>
      <c r="W58" s="51">
        <v>1059128.74</v>
      </c>
      <c r="X58" s="51">
        <v>1040350.7</v>
      </c>
      <c r="Y58" s="54">
        <f t="shared" si="1"/>
        <v>99.402040356640072</v>
      </c>
      <c r="Z58" s="53">
        <v>0</v>
      </c>
      <c r="AA58" s="53" t="s">
        <v>64</v>
      </c>
      <c r="AB58" s="47">
        <v>31782</v>
      </c>
      <c r="AC58" s="54">
        <v>100</v>
      </c>
      <c r="AD58" s="54">
        <v>100</v>
      </c>
      <c r="AE58" s="55" t="s">
        <v>77</v>
      </c>
      <c r="AF58" s="23"/>
    </row>
    <row r="59" spans="2:32" ht="60">
      <c r="B59" s="23"/>
      <c r="C59" s="49" t="s">
        <v>208</v>
      </c>
      <c r="D59" s="49" t="s">
        <v>209</v>
      </c>
      <c r="E59" s="50" t="s">
        <v>210</v>
      </c>
      <c r="F59" s="50" t="s">
        <v>5</v>
      </c>
      <c r="G59" s="50" t="s">
        <v>43</v>
      </c>
      <c r="H59" s="51" t="s">
        <v>44</v>
      </c>
      <c r="I59" s="51" t="s">
        <v>45</v>
      </c>
      <c r="J59" s="52" t="s">
        <v>46</v>
      </c>
      <c r="K59" s="51" t="s">
        <v>47</v>
      </c>
      <c r="L59" s="53" t="s">
        <v>48</v>
      </c>
      <c r="M59" s="51" t="s">
        <v>49</v>
      </c>
      <c r="N59" s="51" t="s">
        <v>50</v>
      </c>
      <c r="O59" s="51" t="s">
        <v>51</v>
      </c>
      <c r="P59" s="53" t="s">
        <v>52</v>
      </c>
      <c r="Q59" s="53" t="s">
        <v>76</v>
      </c>
      <c r="R59" s="51"/>
      <c r="S59" s="51"/>
      <c r="T59" s="51"/>
      <c r="U59" s="51"/>
      <c r="V59" s="51"/>
      <c r="W59" s="51"/>
      <c r="X59" s="51"/>
      <c r="Y59" s="54">
        <f t="shared" si="1"/>
        <v>0</v>
      </c>
      <c r="Z59" s="53"/>
      <c r="AA59" s="53" t="s">
        <v>48</v>
      </c>
      <c r="AB59" s="47"/>
      <c r="AC59" s="54"/>
      <c r="AD59" s="54"/>
      <c r="AE59" s="55" t="s">
        <v>77</v>
      </c>
      <c r="AF59" s="23"/>
    </row>
    <row r="60" spans="2:32" ht="60">
      <c r="B60" s="23"/>
      <c r="C60" s="49" t="s">
        <v>211</v>
      </c>
      <c r="D60" s="49" t="s">
        <v>212</v>
      </c>
      <c r="E60" s="50" t="s">
        <v>213</v>
      </c>
      <c r="F60" s="50" t="s">
        <v>5</v>
      </c>
      <c r="G60" s="50" t="s">
        <v>43</v>
      </c>
      <c r="H60" s="51" t="s">
        <v>63</v>
      </c>
      <c r="I60" s="51" t="s">
        <v>45</v>
      </c>
      <c r="J60" s="52" t="s">
        <v>46</v>
      </c>
      <c r="K60" s="51" t="s">
        <v>47</v>
      </c>
      <c r="L60" s="53" t="s">
        <v>48</v>
      </c>
      <c r="M60" s="51" t="s">
        <v>49</v>
      </c>
      <c r="N60" s="51" t="s">
        <v>50</v>
      </c>
      <c r="O60" s="51" t="s">
        <v>71</v>
      </c>
      <c r="P60" s="53" t="s">
        <v>52</v>
      </c>
      <c r="Q60" s="53" t="s">
        <v>76</v>
      </c>
      <c r="R60" s="51">
        <v>17525000</v>
      </c>
      <c r="S60" s="51">
        <v>17525000</v>
      </c>
      <c r="T60" s="51">
        <v>17525000</v>
      </c>
      <c r="U60" s="51">
        <v>17508570.350000001</v>
      </c>
      <c r="V60" s="51">
        <v>17508570.350000001</v>
      </c>
      <c r="W60" s="51">
        <v>17508570.350000001</v>
      </c>
      <c r="X60" s="51">
        <v>13529349.75</v>
      </c>
      <c r="Y60" s="54">
        <f t="shared" si="1"/>
        <v>99.906250213980044</v>
      </c>
      <c r="Z60" s="53">
        <v>0</v>
      </c>
      <c r="AA60" s="53" t="s">
        <v>54</v>
      </c>
      <c r="AB60" s="47">
        <v>10119</v>
      </c>
      <c r="AC60" s="54">
        <v>100</v>
      </c>
      <c r="AD60" s="54">
        <v>100</v>
      </c>
      <c r="AE60" s="55" t="s">
        <v>77</v>
      </c>
      <c r="AF60" s="23"/>
    </row>
    <row r="61" spans="2:32" ht="60">
      <c r="B61" s="23"/>
      <c r="C61" s="49" t="s">
        <v>214</v>
      </c>
      <c r="D61" s="49" t="s">
        <v>215</v>
      </c>
      <c r="E61" s="50" t="s">
        <v>216</v>
      </c>
      <c r="F61" s="50" t="s">
        <v>5</v>
      </c>
      <c r="G61" s="50" t="s">
        <v>43</v>
      </c>
      <c r="H61" s="51" t="s">
        <v>63</v>
      </c>
      <c r="I61" s="51" t="s">
        <v>45</v>
      </c>
      <c r="J61" s="52" t="s">
        <v>46</v>
      </c>
      <c r="K61" s="51" t="s">
        <v>47</v>
      </c>
      <c r="L61" s="53" t="s">
        <v>48</v>
      </c>
      <c r="M61" s="51" t="s">
        <v>49</v>
      </c>
      <c r="N61" s="51" t="s">
        <v>50</v>
      </c>
      <c r="O61" s="51" t="s">
        <v>100</v>
      </c>
      <c r="P61" s="53" t="s">
        <v>52</v>
      </c>
      <c r="Q61" s="53" t="s">
        <v>76</v>
      </c>
      <c r="R61" s="51">
        <v>3634878.1</v>
      </c>
      <c r="S61" s="51">
        <v>4258000</v>
      </c>
      <c r="T61" s="51">
        <v>4258000</v>
      </c>
      <c r="U61" s="51">
        <v>3547277.54</v>
      </c>
      <c r="V61" s="51">
        <v>3547277.54</v>
      </c>
      <c r="W61" s="51">
        <v>3547277.54</v>
      </c>
      <c r="X61" s="51">
        <v>3369895.49</v>
      </c>
      <c r="Y61" s="54">
        <f t="shared" si="1"/>
        <v>83.308537811178965</v>
      </c>
      <c r="Z61" s="53">
        <v>0</v>
      </c>
      <c r="AA61" s="53" t="s">
        <v>101</v>
      </c>
      <c r="AB61" s="47">
        <v>144</v>
      </c>
      <c r="AC61" s="54">
        <v>100</v>
      </c>
      <c r="AD61" s="54">
        <v>100</v>
      </c>
      <c r="AE61" s="55" t="s">
        <v>77</v>
      </c>
      <c r="AF61" s="23"/>
    </row>
    <row r="62" spans="2:32" ht="60">
      <c r="B62" s="23"/>
      <c r="C62" s="49" t="s">
        <v>217</v>
      </c>
      <c r="D62" s="49" t="s">
        <v>218</v>
      </c>
      <c r="E62" s="50" t="s">
        <v>219</v>
      </c>
      <c r="F62" s="50" t="s">
        <v>5</v>
      </c>
      <c r="G62" s="50" t="s">
        <v>43</v>
      </c>
      <c r="H62" s="51" t="s">
        <v>63</v>
      </c>
      <c r="I62" s="51" t="s">
        <v>45</v>
      </c>
      <c r="J62" s="52" t="s">
        <v>46</v>
      </c>
      <c r="K62" s="51" t="s">
        <v>47</v>
      </c>
      <c r="L62" s="53" t="s">
        <v>48</v>
      </c>
      <c r="M62" s="51" t="s">
        <v>49</v>
      </c>
      <c r="N62" s="51" t="s">
        <v>50</v>
      </c>
      <c r="O62" s="51" t="s">
        <v>207</v>
      </c>
      <c r="P62" s="53" t="s">
        <v>52</v>
      </c>
      <c r="Q62" s="53" t="s">
        <v>76</v>
      </c>
      <c r="R62" s="51">
        <v>1085000</v>
      </c>
      <c r="S62" s="51">
        <v>1085000</v>
      </c>
      <c r="T62" s="51">
        <v>1085000</v>
      </c>
      <c r="U62" s="51">
        <v>971230.82</v>
      </c>
      <c r="V62" s="51">
        <v>971230.82</v>
      </c>
      <c r="W62" s="51">
        <v>971230.82</v>
      </c>
      <c r="X62" s="51">
        <v>971230.82</v>
      </c>
      <c r="Y62" s="54">
        <f t="shared" si="1"/>
        <v>89.514361290322569</v>
      </c>
      <c r="Z62" s="53">
        <v>0</v>
      </c>
      <c r="AA62" s="53" t="s">
        <v>64</v>
      </c>
      <c r="AB62" s="47">
        <v>10020</v>
      </c>
      <c r="AC62" s="54">
        <v>100</v>
      </c>
      <c r="AD62" s="54">
        <v>100</v>
      </c>
      <c r="AE62" s="55" t="s">
        <v>77</v>
      </c>
      <c r="AF62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HHernandez</cp:lastModifiedBy>
  <cp:lastPrinted>2013-06-05T18:06:43Z</cp:lastPrinted>
  <dcterms:created xsi:type="dcterms:W3CDTF">2009-03-25T01:44:41Z</dcterms:created>
  <dcterms:modified xsi:type="dcterms:W3CDTF">2018-04-30T17:58:45Z</dcterms:modified>
</cp:coreProperties>
</file>