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Hoja1!$B$3:$P$34</definedName>
  </definedNames>
  <calcPr calcId="144525"/>
</workbook>
</file>

<file path=xl/calcChain.xml><?xml version="1.0" encoding="utf-8"?>
<calcChain xmlns="http://schemas.openxmlformats.org/spreadsheetml/2006/main">
  <c r="O29" i="1" l="1"/>
  <c r="O28" i="1"/>
  <c r="G29" i="1"/>
  <c r="G28" i="1"/>
  <c r="O27" i="1"/>
  <c r="G27" i="1"/>
  <c r="G26" i="1"/>
  <c r="G25" i="1"/>
  <c r="G24" i="1"/>
  <c r="G23" i="1"/>
  <c r="G22" i="1"/>
  <c r="G21" i="1"/>
  <c r="G20" i="1"/>
  <c r="G19" i="1"/>
  <c r="G18" i="1"/>
  <c r="O26" i="1" l="1"/>
  <c r="G17" i="1" l="1"/>
  <c r="O22" i="1"/>
  <c r="O21" i="1"/>
  <c r="O20" i="1"/>
  <c r="O19" i="1"/>
  <c r="O18" i="1"/>
  <c r="O25" i="1"/>
  <c r="O24" i="1"/>
  <c r="O23" i="1"/>
  <c r="O17" i="1"/>
  <c r="O16" i="1"/>
  <c r="G16" i="1"/>
</calcChain>
</file>

<file path=xl/sharedStrings.xml><?xml version="1.0" encoding="utf-8"?>
<sst xmlns="http://schemas.openxmlformats.org/spreadsheetml/2006/main" count="50" uniqueCount="47">
  <si>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</si>
  <si>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</si>
  <si>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</si>
  <si>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</si>
  <si>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</si>
  <si>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</si>
  <si>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</si>
  <si>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</si>
  <si>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</si>
  <si>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</si>
  <si>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</si>
  <si>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</si>
  <si>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</si>
  <si>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</si>
  <si>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</si>
  <si>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</si>
  <si>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</si>
  <si>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</si>
  <si>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</si>
  <si>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</si>
  <si>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</si>
  <si>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</si>
  <si>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</si>
  <si>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</si>
  <si>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</si>
  <si>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</si>
  <si>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</si>
  <si>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</si>
  <si>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</si>
  <si>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</si>
  <si>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</si>
  <si>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</si>
  <si>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1112-1-83</t>
  </si>
  <si>
    <t>0109325301 EMPLEO TEMPORAL2 2016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</si>
  <si>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</si>
  <si>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</si>
  <si>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</si>
  <si>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</si>
  <si>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</si>
  <si>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</si>
  <si>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</si>
  <si>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</si>
  <si>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</si>
  <si>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</si>
  <si>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PERÍODO: AL _31_ DE_MARZO_ DE_2017_</t>
  </si>
  <si>
    <t>1121-23</t>
  </si>
  <si>
    <t>CONTRATO 2047332262 FISM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</si>
</sst>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4" fontId="19" fillId="0" borderId="18" xfId="0" applyNumberFormat="1" applyFont="1" applyBorder="1" applyAlignment="1">
      <alignment horizontal="right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15</xdr:col>
      <xdr:colOff>219075</xdr:colOff>
      <xdr:row>34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7067550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tabSelected="1" workbookViewId="0"/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2" t="s">
        <v>2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5" t="s">
        <v>1</v>
      </c>
      <c r="D10" s="66"/>
      <c r="E10" s="66"/>
      <c r="F10" s="66"/>
      <c r="G10" s="66"/>
      <c r="H10" s="28"/>
      <c r="I10" s="29"/>
      <c r="J10" s="29"/>
      <c r="K10" s="29"/>
      <c r="L10" s="29"/>
      <c r="M10" s="29"/>
      <c r="N10" s="29"/>
      <c r="O10" s="29"/>
      <c r="P10" s="24" t="s">
        <v>44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0" t="s">
        <v>11</v>
      </c>
      <c r="E12" s="70"/>
      <c r="F12" s="70"/>
      <c r="G12" s="70"/>
      <c r="H12" s="75" t="s">
        <v>13</v>
      </c>
      <c r="I12" s="74"/>
      <c r="J12" s="74"/>
      <c r="K12" s="74"/>
      <c r="L12" s="74"/>
      <c r="M12" s="74"/>
      <c r="N12" s="74"/>
      <c r="O12" s="74"/>
      <c r="P12" s="76"/>
      <c r="Q12" s="8"/>
    </row>
    <row r="13" spans="2:17" ht="16.5" thickTop="1" thickBot="1">
      <c r="B13" s="56"/>
      <c r="C13" s="34"/>
      <c r="D13" s="67"/>
      <c r="E13" s="68"/>
      <c r="F13" s="68"/>
      <c r="G13" s="69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3"/>
      <c r="F14" s="74"/>
      <c r="G14" s="74"/>
      <c r="H14" s="16"/>
      <c r="I14" s="16"/>
      <c r="J14" s="16"/>
      <c r="K14" s="73" t="s">
        <v>12</v>
      </c>
      <c r="L14" s="74"/>
      <c r="M14" s="74"/>
      <c r="N14" s="74"/>
      <c r="O14" s="74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2454033.2400000002</v>
      </c>
      <c r="E16" s="52">
        <v>12321539.039999999</v>
      </c>
      <c r="F16" s="52">
        <v>12219665.779999999</v>
      </c>
      <c r="G16" s="51">
        <f>+D16+E16-F16</f>
        <v>2555906.5</v>
      </c>
      <c r="H16" s="79">
        <v>4136630.13</v>
      </c>
      <c r="I16" s="79">
        <v>11613494.390000001</v>
      </c>
      <c r="J16" s="79">
        <v>11936739.039999999</v>
      </c>
      <c r="K16" s="80">
        <v>2229838.5299999998</v>
      </c>
      <c r="L16" s="80">
        <v>388800</v>
      </c>
      <c r="M16" s="80">
        <v>62929.83</v>
      </c>
      <c r="N16" s="80">
        <v>0.08</v>
      </c>
      <c r="O16" s="79">
        <f>+K16+L16-M16+N16</f>
        <v>2555708.7799999998</v>
      </c>
      <c r="P16" s="43"/>
      <c r="Q16" s="8"/>
    </row>
    <row r="17" spans="2:17">
      <c r="B17" s="53" t="s">
        <v>20</v>
      </c>
      <c r="C17" s="54" t="s">
        <v>21</v>
      </c>
      <c r="D17" s="60">
        <v>28732.28</v>
      </c>
      <c r="E17" s="61">
        <v>385018.1</v>
      </c>
      <c r="F17" s="80">
        <v>340358.46</v>
      </c>
      <c r="G17" s="61">
        <f t="shared" ref="G17:G29" si="0">+D17+E17-F17</f>
        <v>73391.919999999984</v>
      </c>
      <c r="H17" s="79">
        <v>28732.28</v>
      </c>
      <c r="I17" s="79">
        <v>340358.46</v>
      </c>
      <c r="J17" s="79">
        <v>385018.1</v>
      </c>
      <c r="K17" s="79">
        <v>0</v>
      </c>
      <c r="L17" s="79">
        <v>0</v>
      </c>
      <c r="M17" s="79">
        <v>0</v>
      </c>
      <c r="N17" s="79">
        <v>0</v>
      </c>
      <c r="O17" s="79">
        <f t="shared" ref="O17:O29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1037898.15</v>
      </c>
      <c r="E18" s="52">
        <v>19.29</v>
      </c>
      <c r="F18" s="52">
        <v>0</v>
      </c>
      <c r="G18" s="61">
        <f t="shared" si="0"/>
        <v>1037917.4400000001</v>
      </c>
      <c r="H18" s="79">
        <v>1037898.15</v>
      </c>
      <c r="I18" s="79">
        <v>0</v>
      </c>
      <c r="J18" s="79">
        <v>19.29</v>
      </c>
      <c r="K18" s="79">
        <v>0</v>
      </c>
      <c r="L18" s="79">
        <v>0</v>
      </c>
      <c r="M18" s="79">
        <v>0</v>
      </c>
      <c r="N18" s="79">
        <v>0</v>
      </c>
      <c r="O18" s="79">
        <f t="shared" si="1"/>
        <v>0</v>
      </c>
      <c r="P18" s="45"/>
      <c r="Q18" s="8"/>
    </row>
    <row r="19" spans="2:17">
      <c r="B19" s="53" t="s">
        <v>24</v>
      </c>
      <c r="C19" s="54" t="s">
        <v>25</v>
      </c>
      <c r="D19" s="52">
        <v>500013.48</v>
      </c>
      <c r="E19" s="52">
        <v>3.89</v>
      </c>
      <c r="F19" s="52">
        <v>0</v>
      </c>
      <c r="G19" s="61">
        <f t="shared" si="0"/>
        <v>500017.37</v>
      </c>
      <c r="H19" s="79">
        <v>500013.48</v>
      </c>
      <c r="I19" s="79">
        <v>0</v>
      </c>
      <c r="J19" s="79">
        <v>3.89</v>
      </c>
      <c r="K19" s="79">
        <v>0</v>
      </c>
      <c r="L19" s="79">
        <v>0</v>
      </c>
      <c r="M19" s="79">
        <v>0</v>
      </c>
      <c r="N19" s="79">
        <v>0</v>
      </c>
      <c r="O19" s="79">
        <f t="shared" si="1"/>
        <v>0</v>
      </c>
      <c r="P19" s="45"/>
      <c r="Q19" s="8"/>
    </row>
    <row r="20" spans="2:17">
      <c r="B20" s="53" t="s">
        <v>26</v>
      </c>
      <c r="C20" s="54" t="s">
        <v>27</v>
      </c>
      <c r="D20" s="52">
        <v>566.48</v>
      </c>
      <c r="E20" s="52">
        <v>15.56</v>
      </c>
      <c r="F20" s="52">
        <v>0</v>
      </c>
      <c r="G20" s="61">
        <f t="shared" si="0"/>
        <v>582.04</v>
      </c>
      <c r="H20" s="79">
        <v>583735.59</v>
      </c>
      <c r="I20" s="79">
        <v>583169.11</v>
      </c>
      <c r="J20" s="79">
        <v>15.56</v>
      </c>
      <c r="K20" s="79">
        <v>0</v>
      </c>
      <c r="L20" s="79">
        <v>0</v>
      </c>
      <c r="M20" s="79">
        <v>0</v>
      </c>
      <c r="N20" s="79">
        <v>0</v>
      </c>
      <c r="O20" s="79">
        <f t="shared" si="1"/>
        <v>0</v>
      </c>
      <c r="P20" s="45"/>
      <c r="Q20" s="8"/>
    </row>
    <row r="21" spans="2:17" ht="25.5">
      <c r="B21" s="53" t="s">
        <v>28</v>
      </c>
      <c r="C21" s="55" t="s">
        <v>29</v>
      </c>
      <c r="D21" s="52">
        <v>12874.57</v>
      </c>
      <c r="E21" s="52">
        <v>0.1</v>
      </c>
      <c r="F21" s="52">
        <v>0</v>
      </c>
      <c r="G21" s="61">
        <f t="shared" si="0"/>
        <v>12874.67</v>
      </c>
      <c r="H21" s="79">
        <v>12874.57</v>
      </c>
      <c r="I21" s="79">
        <v>0</v>
      </c>
      <c r="J21" s="79">
        <v>0.1</v>
      </c>
      <c r="K21" s="79">
        <v>0</v>
      </c>
      <c r="L21" s="79">
        <v>0</v>
      </c>
      <c r="M21" s="79">
        <v>0</v>
      </c>
      <c r="N21" s="79">
        <v>0</v>
      </c>
      <c r="O21" s="79">
        <f t="shared" si="1"/>
        <v>0</v>
      </c>
      <c r="P21" s="45"/>
      <c r="Q21" s="8"/>
    </row>
    <row r="22" spans="2:17" ht="25.5">
      <c r="B22" s="53" t="s">
        <v>30</v>
      </c>
      <c r="C22" s="55" t="s">
        <v>31</v>
      </c>
      <c r="D22" s="52">
        <v>148396.32</v>
      </c>
      <c r="E22" s="52">
        <v>887001.15</v>
      </c>
      <c r="F22" s="52">
        <v>0</v>
      </c>
      <c r="G22" s="61">
        <f t="shared" si="0"/>
        <v>1035397.47</v>
      </c>
      <c r="H22" s="79">
        <v>148396.32</v>
      </c>
      <c r="I22" s="79">
        <v>0</v>
      </c>
      <c r="J22" s="79">
        <v>887001.15</v>
      </c>
      <c r="K22" s="79">
        <v>0</v>
      </c>
      <c r="L22" s="79">
        <v>0</v>
      </c>
      <c r="M22" s="79">
        <v>0</v>
      </c>
      <c r="N22" s="79">
        <v>0</v>
      </c>
      <c r="O22" s="79">
        <f t="shared" si="1"/>
        <v>0</v>
      </c>
      <c r="P22" s="45"/>
      <c r="Q22" s="8"/>
    </row>
    <row r="23" spans="2:17" ht="15.75">
      <c r="B23" s="53" t="s">
        <v>32</v>
      </c>
      <c r="C23" s="54" t="s">
        <v>33</v>
      </c>
      <c r="D23" s="52">
        <v>1485372.05</v>
      </c>
      <c r="E23" s="52">
        <v>47.91</v>
      </c>
      <c r="F23" s="81">
        <v>1485419.96</v>
      </c>
      <c r="G23" s="61">
        <f t="shared" si="0"/>
        <v>0</v>
      </c>
      <c r="H23" s="79">
        <v>2263292.0499999998</v>
      </c>
      <c r="I23" s="79">
        <v>2263339.96</v>
      </c>
      <c r="J23" s="79">
        <v>47.91</v>
      </c>
      <c r="K23" s="79">
        <v>0</v>
      </c>
      <c r="L23" s="79">
        <v>0</v>
      </c>
      <c r="M23" s="79">
        <v>0</v>
      </c>
      <c r="N23" s="79">
        <v>0</v>
      </c>
      <c r="O23" s="79">
        <f t="shared" si="1"/>
        <v>0</v>
      </c>
      <c r="P23" s="43"/>
      <c r="Q23" s="8"/>
    </row>
    <row r="24" spans="2:17" ht="15.75">
      <c r="B24" s="53" t="s">
        <v>34</v>
      </c>
      <c r="C24" s="54" t="s">
        <v>35</v>
      </c>
      <c r="D24" s="52">
        <v>1901571.36</v>
      </c>
      <c r="E24" s="51">
        <v>3173265.37</v>
      </c>
      <c r="F24" s="79">
        <v>4009194.95</v>
      </c>
      <c r="G24" s="61">
        <f t="shared" si="0"/>
        <v>1065641.7800000003</v>
      </c>
      <c r="H24" s="79">
        <v>2571904.7400000002</v>
      </c>
      <c r="I24" s="79">
        <v>3535927.19</v>
      </c>
      <c r="J24" s="79">
        <v>3173265.37</v>
      </c>
      <c r="K24" s="79">
        <v>1144784.3500000001</v>
      </c>
      <c r="L24" s="79">
        <v>0</v>
      </c>
      <c r="M24" s="79">
        <v>0</v>
      </c>
      <c r="N24" s="79">
        <v>1183.21</v>
      </c>
      <c r="O24" s="79">
        <f t="shared" si="1"/>
        <v>1145967.56</v>
      </c>
      <c r="P24" s="43"/>
      <c r="Q24" s="8"/>
    </row>
    <row r="25" spans="2:17" ht="15.75">
      <c r="B25" s="53" t="s">
        <v>36</v>
      </c>
      <c r="C25" s="54" t="s">
        <v>37</v>
      </c>
      <c r="D25" s="52">
        <v>4864075.4800000004</v>
      </c>
      <c r="E25" s="51">
        <v>3581481.79</v>
      </c>
      <c r="F25" s="79">
        <v>6013451.3600000003</v>
      </c>
      <c r="G25" s="61">
        <f t="shared" si="0"/>
        <v>2432105.9099999992</v>
      </c>
      <c r="H25" s="79">
        <v>4864075.4800000004</v>
      </c>
      <c r="I25" s="79">
        <v>6013451.3600000003</v>
      </c>
      <c r="J25" s="79">
        <v>3581481.79</v>
      </c>
      <c r="K25" s="79">
        <v>0</v>
      </c>
      <c r="L25" s="79">
        <v>0</v>
      </c>
      <c r="M25" s="79">
        <v>0</v>
      </c>
      <c r="N25" s="79">
        <v>0</v>
      </c>
      <c r="O25" s="79">
        <f t="shared" si="1"/>
        <v>0</v>
      </c>
      <c r="P25" s="43"/>
      <c r="Q25" s="8"/>
    </row>
    <row r="26" spans="2:17">
      <c r="B26" s="53" t="s">
        <v>40</v>
      </c>
      <c r="C26" s="54" t="s">
        <v>42</v>
      </c>
      <c r="D26" s="52">
        <v>0</v>
      </c>
      <c r="E26" s="52">
        <v>300000</v>
      </c>
      <c r="F26" s="52">
        <v>0</v>
      </c>
      <c r="G26" s="61">
        <f t="shared" si="0"/>
        <v>300000</v>
      </c>
      <c r="H26" s="52">
        <v>0</v>
      </c>
      <c r="I26" s="52">
        <v>0</v>
      </c>
      <c r="J26" s="52">
        <v>300000</v>
      </c>
      <c r="K26" s="52">
        <v>0</v>
      </c>
      <c r="L26" s="52">
        <v>0</v>
      </c>
      <c r="M26" s="52">
        <v>0</v>
      </c>
      <c r="N26" s="52">
        <v>0</v>
      </c>
      <c r="O26" s="79">
        <f t="shared" si="1"/>
        <v>0</v>
      </c>
      <c r="P26" s="46"/>
      <c r="Q26" s="8"/>
    </row>
    <row r="27" spans="2:17">
      <c r="B27" s="53" t="s">
        <v>41</v>
      </c>
      <c r="C27" s="54" t="s">
        <v>43</v>
      </c>
      <c r="D27" s="52">
        <v>0</v>
      </c>
      <c r="E27" s="52">
        <v>11694970</v>
      </c>
      <c r="F27" s="52">
        <v>0</v>
      </c>
      <c r="G27" s="51">
        <f t="shared" si="0"/>
        <v>11694970</v>
      </c>
      <c r="H27" s="52">
        <v>0</v>
      </c>
      <c r="I27" s="52">
        <v>0</v>
      </c>
      <c r="J27" s="52">
        <v>11694970</v>
      </c>
      <c r="K27" s="52">
        <v>0</v>
      </c>
      <c r="L27" s="52">
        <v>0</v>
      </c>
      <c r="M27" s="52">
        <v>0</v>
      </c>
      <c r="N27" s="52">
        <v>0</v>
      </c>
      <c r="O27" s="79">
        <f t="shared" si="1"/>
        <v>0</v>
      </c>
      <c r="P27" s="46"/>
      <c r="Q27" s="8"/>
    </row>
    <row r="28" spans="2:17">
      <c r="B28" s="53" t="s">
        <v>38</v>
      </c>
      <c r="C28" s="54" t="s">
        <v>39</v>
      </c>
      <c r="D28" s="52">
        <v>-12956.05</v>
      </c>
      <c r="E28" s="52">
        <v>4012917.18</v>
      </c>
      <c r="F28" s="52">
        <v>4009953.76</v>
      </c>
      <c r="G28" s="51">
        <f t="shared" si="0"/>
        <v>-9992.6299999994226</v>
      </c>
      <c r="H28" s="52">
        <v>0</v>
      </c>
      <c r="I28" s="52">
        <v>4009953.76</v>
      </c>
      <c r="J28" s="52">
        <v>3999961.13</v>
      </c>
      <c r="K28" s="52">
        <v>0</v>
      </c>
      <c r="L28" s="52">
        <v>0</v>
      </c>
      <c r="M28" s="52">
        <v>9962.6299999999992</v>
      </c>
      <c r="N28" s="52">
        <v>0</v>
      </c>
      <c r="O28" s="79">
        <f t="shared" si="1"/>
        <v>-9962.6299999999992</v>
      </c>
      <c r="P28" s="46"/>
      <c r="Q28" s="8"/>
    </row>
    <row r="29" spans="2:17">
      <c r="B29" s="53" t="s">
        <v>45</v>
      </c>
      <c r="C29" s="54" t="s">
        <v>46</v>
      </c>
      <c r="D29" s="52">
        <v>0</v>
      </c>
      <c r="E29" s="52">
        <v>4864051.3600000003</v>
      </c>
      <c r="F29" s="52">
        <v>1149405.21</v>
      </c>
      <c r="G29" s="51">
        <f t="shared" si="0"/>
        <v>3714646.1500000004</v>
      </c>
      <c r="H29" s="52">
        <v>0</v>
      </c>
      <c r="I29" s="52">
        <v>1149405.21</v>
      </c>
      <c r="J29" s="52">
        <v>4864051.3600000003</v>
      </c>
      <c r="K29" s="52">
        <v>0</v>
      </c>
      <c r="L29" s="52">
        <v>0</v>
      </c>
      <c r="M29" s="52">
        <v>23676.65</v>
      </c>
      <c r="N29" s="52">
        <v>0</v>
      </c>
      <c r="O29" s="79">
        <f t="shared" si="1"/>
        <v>-23676.65</v>
      </c>
      <c r="P29" s="46"/>
      <c r="Q29" s="8"/>
    </row>
    <row r="30" spans="2:17">
      <c r="B30" s="41"/>
      <c r="C30" s="42"/>
      <c r="D30" s="42"/>
      <c r="E30" s="44"/>
      <c r="F30" s="47"/>
      <c r="G30" s="44"/>
      <c r="H30" s="47"/>
      <c r="I30" s="47"/>
      <c r="J30" s="47"/>
      <c r="K30" s="47"/>
      <c r="L30" s="47"/>
      <c r="M30" s="47"/>
      <c r="N30" s="47"/>
      <c r="O30" s="47"/>
      <c r="P30" s="48"/>
      <c r="Q30" s="8"/>
    </row>
    <row r="31" spans="2:17" ht="15.75" thickBot="1">
      <c r="B31" s="71"/>
      <c r="C31" s="72"/>
      <c r="D31" s="72"/>
      <c r="E31" s="72"/>
      <c r="F31" s="72"/>
      <c r="G31" s="49"/>
      <c r="H31" s="49"/>
      <c r="I31" s="49"/>
      <c r="J31" s="49"/>
      <c r="K31" s="49"/>
      <c r="L31" s="49"/>
      <c r="M31" s="49"/>
      <c r="N31" s="49"/>
      <c r="O31" s="49"/>
      <c r="P31" s="50"/>
      <c r="Q31" s="8"/>
    </row>
    <row r="32" spans="2:17" ht="15.75" thickTop="1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  <row r="33" spans="2:17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</row>
    <row r="34" spans="2:17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  <row r="35" spans="2:17">
      <c r="B35" s="9"/>
      <c r="C35" s="9"/>
      <c r="D35" s="9"/>
      <c r="E35" s="17"/>
      <c r="F35" s="17"/>
      <c r="G35" s="9"/>
      <c r="H35" s="17"/>
      <c r="I35" s="17"/>
      <c r="J35" s="9"/>
      <c r="K35" s="9"/>
      <c r="L35" s="9"/>
      <c r="M35" s="17"/>
      <c r="N35" s="9"/>
      <c r="O35" s="9"/>
      <c r="P35" s="9"/>
    </row>
    <row r="36" spans="2:17">
      <c r="B36" s="9"/>
      <c r="C36" s="9"/>
      <c r="D36" s="9"/>
      <c r="E36" s="9"/>
      <c r="F36" s="9"/>
      <c r="G36" s="9"/>
      <c r="H36" s="77"/>
      <c r="I36" s="78"/>
      <c r="J36" s="9"/>
      <c r="K36" s="17"/>
      <c r="L36" s="17"/>
      <c r="M36" s="17"/>
      <c r="N36" s="17"/>
      <c r="O36" s="17"/>
      <c r="P36" s="17"/>
    </row>
    <row r="37" spans="2:17">
      <c r="B37" s="10"/>
      <c r="C37" s="10"/>
      <c r="D37" s="10"/>
      <c r="E37" s="10"/>
      <c r="F37" s="10"/>
      <c r="G37" s="9"/>
      <c r="H37" s="9"/>
      <c r="I37" s="1"/>
      <c r="J37" s="1"/>
      <c r="K37" s="1"/>
      <c r="L37" s="1"/>
      <c r="M37" s="1"/>
      <c r="N37" s="1"/>
      <c r="O37" s="1"/>
      <c r="P37" s="1"/>
    </row>
    <row r="38" spans="2:17">
      <c r="B38" s="31"/>
      <c r="C38" s="11"/>
      <c r="D38" s="11"/>
      <c r="E38" s="11"/>
      <c r="F38" s="1"/>
      <c r="G38" s="1"/>
      <c r="H38" s="12"/>
      <c r="I38" s="1"/>
      <c r="J38" s="1"/>
      <c r="K38" s="1"/>
      <c r="L38" s="1"/>
      <c r="M38" s="1"/>
      <c r="N38" s="1"/>
      <c r="O38" s="1"/>
      <c r="P38" s="1"/>
    </row>
  </sheetData>
  <mergeCells count="9">
    <mergeCell ref="B8:P8"/>
    <mergeCell ref="C10:G10"/>
    <mergeCell ref="D13:G13"/>
    <mergeCell ref="D12:G12"/>
    <mergeCell ref="B31:D31"/>
    <mergeCell ref="E31:F31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emachines</cp:lastModifiedBy>
  <cp:lastPrinted>2017-05-09T16:31:30Z</cp:lastPrinted>
  <dcterms:created xsi:type="dcterms:W3CDTF">2013-03-19T02:10:27Z</dcterms:created>
  <dcterms:modified xsi:type="dcterms:W3CDTF">2017-05-09T16:31:39Z</dcterms:modified>
</cp:coreProperties>
</file>