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Titulados histórico" sheetId="1" r:id="rId1"/>
  </sheets>
  <definedNames>
    <definedName name="_xlnm._FilterDatabase" localSheetId="0" hidden="1">'Titulados histórico'!$F$14:$K$41</definedName>
    <definedName name="_xlnm.Print_Titles" localSheetId="0">'Titulados histórico'!$14:$14</definedName>
  </definedNames>
  <calcPr calcId="171027"/>
</workbook>
</file>

<file path=xl/calcChain.xml><?xml version="1.0" encoding="utf-8"?>
<calcChain xmlns="http://schemas.openxmlformats.org/spreadsheetml/2006/main">
  <c r="O41" i="1" l="1"/>
  <c r="N41" i="1"/>
  <c r="M36" i="1" l="1"/>
  <c r="L36" i="1"/>
  <c r="M35" i="1"/>
  <c r="L35" i="1"/>
  <c r="M34" i="1"/>
  <c r="L34" i="1"/>
  <c r="M33" i="1"/>
  <c r="L33" i="1"/>
  <c r="M28" i="1"/>
  <c r="L28" i="1"/>
  <c r="M27" i="1"/>
  <c r="L27" i="1"/>
  <c r="M26" i="1"/>
  <c r="L26" i="1"/>
  <c r="M25" i="1"/>
  <c r="L25" i="1"/>
  <c r="M17" i="1"/>
  <c r="L17" i="1"/>
  <c r="M18" i="1"/>
  <c r="L18" i="1"/>
  <c r="M19" i="1"/>
  <c r="L19" i="1"/>
  <c r="M20" i="1"/>
  <c r="L20" i="1"/>
  <c r="L21" i="1"/>
  <c r="M37" i="1"/>
  <c r="L37" i="1"/>
  <c r="M29" i="1"/>
  <c r="L29" i="1"/>
  <c r="M21" i="1"/>
  <c r="S41" i="1" l="1"/>
  <c r="R41" i="1"/>
  <c r="Q41" i="1"/>
  <c r="P41" i="1"/>
  <c r="M41" i="1"/>
  <c r="L41" i="1"/>
  <c r="K41" i="1"/>
  <c r="J41" i="1"/>
  <c r="I41" i="1"/>
  <c r="H41" i="1"/>
  <c r="G41" i="1"/>
  <c r="F41" i="1"/>
</calcChain>
</file>

<file path=xl/sharedStrings.xml><?xml version="1.0" encoding="utf-8"?>
<sst xmlns="http://schemas.openxmlformats.org/spreadsheetml/2006/main" count="37" uniqueCount="25">
  <si>
    <t>H</t>
  </si>
  <si>
    <t>M</t>
  </si>
  <si>
    <t>Carrera</t>
  </si>
  <si>
    <t>INGRESO</t>
  </si>
  <si>
    <t>Rezagados</t>
  </si>
  <si>
    <t>EGRESADOS (FINALIZARON EL PLAN DE ESTUDIOS Y LA ESTADÍA)</t>
  </si>
  <si>
    <t>Con su cohorte</t>
  </si>
  <si>
    <t>TITULADOS</t>
  </si>
  <si>
    <t>TITULADOS REGISTRADOS EN DGP</t>
  </si>
  <si>
    <t>* FAVOR DE NO AUMENTAR NI QUITAR COLUMNAS</t>
  </si>
  <si>
    <t>COORDINACIÓN GENERAL DE UNIVERSIDADES TECNOLÓGICAS Y POLITÉCNICAS</t>
  </si>
  <si>
    <t>TOTAL</t>
  </si>
  <si>
    <t>SUBSECRETARÍA DE EDUCACIÓN SUPERIOR</t>
  </si>
  <si>
    <t>COORDINACIÓN DE PLANEACIÓN Y GESTIÓN ADMINISTRATIVA</t>
  </si>
  <si>
    <t>UNIVERSIDAD POLITÉCNICA:</t>
  </si>
  <si>
    <t>Mes y año de ingreso de la generación          (mm-aa)</t>
  </si>
  <si>
    <t>Mes y año de egreso de la generación (mm-aa)</t>
  </si>
  <si>
    <t>INGENIERÍA/LICENCIATURA</t>
  </si>
  <si>
    <t>TOTAL EGRESADOS</t>
  </si>
  <si>
    <t>SE ENCUENTRAN EN EL MERCADO LABORAL (alumnos que encontraron trabajo en sus primeros 6 meses de egreso)</t>
  </si>
  <si>
    <t>BASE DE DATOS DE TITULADOS HISTÓRICA (desde la primera generación de egreso que tenga la universidas hasta el corte que se indica en el oficio)</t>
  </si>
  <si>
    <t>UNIVERSIDAD POLITÉCNICA DE TEXCOCO</t>
  </si>
  <si>
    <t>LICENCIATURA EN ADMINISTRACIÓN Y GESTIÓN DE PEQUEÑAS Y MEDIANAS EMPRESAS</t>
  </si>
  <si>
    <t>INGENIERIA EN ELECTRÓNICA Y TELECOMUNICACIONES</t>
  </si>
  <si>
    <t>INGENIERIÍA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</si>
</sst>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/>
    <xf numFmtId="0" fontId="4" fillId="0" borderId="0" xfId="0" applyFont="1" applyAlignment="1">
      <alignment horizontal="center"/>
    </xf>
    <xf numFmtId="17" fontId="0" fillId="0" borderId="1" xfId="0" applyNumberFormat="1" applyBorder="1"/>
    <xf numFmtId="0" fontId="3" fillId="6" borderId="1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6" xfId="0" applyFont="1" applyBorder="1" applyAlignment="1">
      <alignment horizontal="center"/>
    </xf>
    <xf numFmtId="0" fontId="0" fillId="0" borderId="26" xfId="0" applyBorder="1"/>
    <xf numFmtId="0" fontId="6" fillId="7" borderId="25" xfId="0" applyFont="1" applyFill="1" applyBorder="1" applyAlignment="1">
      <alignment horizontal="center"/>
    </xf>
    <xf numFmtId="0" fontId="0" fillId="7" borderId="25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9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7" fontId="2" fillId="0" borderId="32" xfId="0" applyNumberFormat="1" applyFont="1" applyBorder="1" applyAlignment="1">
      <alignment vertical="center" wrapText="1"/>
    </xf>
    <xf numFmtId="17" fontId="2" fillId="0" borderId="33" xfId="0" applyNumberFormat="1" applyFont="1" applyBorder="1" applyAlignment="1">
      <alignment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" fontId="0" fillId="0" borderId="41" xfId="0" applyNumberFormat="1" applyBorder="1"/>
    <xf numFmtId="0" fontId="1" fillId="0" borderId="41" xfId="0" applyFont="1" applyBorder="1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" fontId="2" fillId="0" borderId="7" xfId="0" applyNumberFormat="1" applyFont="1" applyBorder="1" applyAlignment="1">
      <alignment vertical="center" wrapText="1"/>
    </xf>
    <xf numFmtId="17" fontId="2" fillId="0" borderId="8" xfId="0" applyNumberFormat="1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0" borderId="0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2</xdr:col>
      <xdr:colOff>723900</xdr:colOff>
      <xdr:row>4</xdr:row>
      <xdr:rowOff>180340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96215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S75"/>
  <sheetViews>
    <sheetView tabSelected="1" workbookViewId="0">
      <selection activeCell="K16" sqref="K16"/>
    </sheetView>
  </sheetViews>
  <sheetFormatPr baseColWidth="10" defaultRowHeight="12.75" x14ac:dyDescent="0.2"/>
  <cols>
    <col min="2" max="2" width="19.42578125" customWidth="1"/>
    <col min="3" max="3" width="19.7109375" customWidth="1"/>
    <col min="4" max="4" width="16" customWidth="1"/>
    <col min="5" max="5" width="12.7109375" customWidth="1"/>
    <col min="6" max="7" width="5.7109375" style="1" customWidth="1"/>
    <col min="8" max="13" width="7.7109375" style="1" customWidth="1"/>
    <col min="14" max="14" width="6.28515625" customWidth="1"/>
    <col min="15" max="15" width="6.42578125" customWidth="1"/>
    <col min="16" max="16" width="7.5703125" customWidth="1"/>
    <col min="17" max="17" width="7" customWidth="1"/>
    <col min="18" max="18" width="9.5703125" customWidth="1"/>
    <col min="19" max="19" width="12.42578125" customWidth="1"/>
  </cols>
  <sheetData>
    <row r="3" spans="3:19" ht="15.75" x14ac:dyDescent="0.25">
      <c r="C3" s="57" t="s">
        <v>12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6"/>
    </row>
    <row r="4" spans="3:19" s="2" customFormat="1" ht="15.75" x14ac:dyDescent="0.25">
      <c r="C4" s="57" t="s">
        <v>10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16"/>
    </row>
    <row r="5" spans="3:19" s="2" customFormat="1" ht="15.75" x14ac:dyDescent="0.25">
      <c r="C5" s="57" t="s">
        <v>13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16"/>
    </row>
    <row r="6" spans="3:19" s="2" customFormat="1" ht="15.75" x14ac:dyDescent="0.25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</row>
    <row r="7" spans="3:19" s="2" customFormat="1" ht="31.5" customHeight="1" x14ac:dyDescent="0.25">
      <c r="C7" s="64" t="s">
        <v>20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6"/>
    </row>
    <row r="8" spans="3:19" s="2" customFormat="1" ht="15.75" x14ac:dyDescent="0.25">
      <c r="C8" s="10"/>
      <c r="D8" s="11"/>
      <c r="E8" s="11"/>
      <c r="F8" s="11"/>
      <c r="G8" s="11"/>
      <c r="H8" s="8"/>
      <c r="I8" s="8"/>
      <c r="J8" s="8"/>
      <c r="K8" s="8"/>
      <c r="L8" s="28"/>
      <c r="M8" s="28"/>
      <c r="N8" s="9"/>
      <c r="O8" s="9"/>
      <c r="P8" s="9"/>
      <c r="Q8" s="9"/>
      <c r="R8" s="9"/>
    </row>
    <row r="9" spans="3:19" s="2" customFormat="1" ht="15.75" x14ac:dyDescent="0.25">
      <c r="C9" s="65" t="s">
        <v>14</v>
      </c>
      <c r="D9" s="65"/>
      <c r="E9" s="56" t="s">
        <v>21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9"/>
    </row>
    <row r="10" spans="3:19" s="2" customFormat="1" ht="15.75" x14ac:dyDescent="0.25"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9"/>
      <c r="O10" s="9"/>
      <c r="P10" s="9"/>
      <c r="Q10" s="9"/>
      <c r="R10" s="9"/>
    </row>
    <row r="11" spans="3:19" s="2" customFormat="1" x14ac:dyDescent="0.2">
      <c r="C11" s="69" t="s">
        <v>9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15"/>
    </row>
    <row r="12" spans="3:19" s="2" customFormat="1" ht="13.5" thickBot="1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29"/>
      <c r="M12" s="29"/>
      <c r="N12" s="14"/>
      <c r="O12" s="14"/>
      <c r="P12" s="14"/>
      <c r="Q12" s="14"/>
      <c r="R12" s="15"/>
    </row>
    <row r="13" spans="3:19" s="2" customFormat="1" ht="24.75" thickTop="1" thickBot="1" x14ac:dyDescent="0.4">
      <c r="C13" s="74" t="s">
        <v>17</v>
      </c>
      <c r="D13" s="75"/>
      <c r="E13" s="75"/>
      <c r="F13" s="75"/>
      <c r="G13" s="75"/>
      <c r="H13" s="75"/>
      <c r="I13" s="75"/>
      <c r="J13" s="75"/>
      <c r="K13" s="75"/>
      <c r="L13" s="76"/>
      <c r="M13" s="76"/>
      <c r="N13" s="75"/>
      <c r="O13" s="75"/>
      <c r="P13" s="75"/>
      <c r="Q13" s="75"/>
      <c r="R13" s="75"/>
      <c r="S13" s="77"/>
    </row>
    <row r="14" spans="3:19" s="3" customFormat="1" ht="51" customHeight="1" thickTop="1" x14ac:dyDescent="0.2">
      <c r="C14" s="66" t="s">
        <v>2</v>
      </c>
      <c r="D14" s="66" t="s">
        <v>15</v>
      </c>
      <c r="E14" s="66" t="s">
        <v>16</v>
      </c>
      <c r="F14" s="58" t="s">
        <v>3</v>
      </c>
      <c r="G14" s="59"/>
      <c r="H14" s="62" t="s">
        <v>5</v>
      </c>
      <c r="I14" s="70"/>
      <c r="J14" s="70"/>
      <c r="K14" s="70"/>
      <c r="L14" s="71" t="s">
        <v>18</v>
      </c>
      <c r="M14" s="72"/>
      <c r="N14" s="83" t="s">
        <v>7</v>
      </c>
      <c r="O14" s="84"/>
      <c r="P14" s="58" t="s">
        <v>8</v>
      </c>
      <c r="Q14" s="59"/>
      <c r="R14" s="78" t="s">
        <v>19</v>
      </c>
      <c r="S14" s="79"/>
    </row>
    <row r="15" spans="3:19" s="3" customFormat="1" ht="29.25" customHeight="1" thickBot="1" x14ac:dyDescent="0.25">
      <c r="C15" s="67"/>
      <c r="D15" s="67"/>
      <c r="E15" s="67"/>
      <c r="F15" s="60"/>
      <c r="G15" s="61"/>
      <c r="H15" s="62" t="s">
        <v>6</v>
      </c>
      <c r="I15" s="63"/>
      <c r="J15" s="62" t="s">
        <v>4</v>
      </c>
      <c r="K15" s="63"/>
      <c r="L15" s="60"/>
      <c r="M15" s="61"/>
      <c r="N15" s="85"/>
      <c r="O15" s="86"/>
      <c r="P15" s="60"/>
      <c r="Q15" s="61"/>
      <c r="R15" s="80"/>
      <c r="S15" s="81"/>
    </row>
    <row r="16" spans="3:19" s="2" customFormat="1" ht="13.5" thickBot="1" x14ac:dyDescent="0.25">
      <c r="C16" s="68"/>
      <c r="D16" s="68"/>
      <c r="E16" s="68"/>
      <c r="F16" s="6" t="s">
        <v>0</v>
      </c>
      <c r="G16" s="7" t="s">
        <v>1</v>
      </c>
      <c r="H16" s="6" t="s">
        <v>0</v>
      </c>
      <c r="I16" s="7" t="s">
        <v>1</v>
      </c>
      <c r="J16" s="6" t="s">
        <v>0</v>
      </c>
      <c r="K16" s="7" t="s">
        <v>1</v>
      </c>
      <c r="L16" s="30" t="s">
        <v>0</v>
      </c>
      <c r="M16" s="30" t="s">
        <v>1</v>
      </c>
      <c r="N16" s="6" t="s">
        <v>0</v>
      </c>
      <c r="O16" s="7" t="s">
        <v>1</v>
      </c>
      <c r="P16" s="6" t="s">
        <v>0</v>
      </c>
      <c r="Q16" s="7" t="s">
        <v>1</v>
      </c>
      <c r="R16" s="18" t="s">
        <v>0</v>
      </c>
      <c r="S16" s="18" t="s">
        <v>1</v>
      </c>
    </row>
    <row r="17" spans="3:19" ht="17.25" customHeight="1" x14ac:dyDescent="0.2">
      <c r="C17" s="87" t="s">
        <v>22</v>
      </c>
      <c r="D17" s="33">
        <v>40664</v>
      </c>
      <c r="E17" s="34">
        <v>41852</v>
      </c>
      <c r="F17" s="35">
        <v>12</v>
      </c>
      <c r="G17" s="36">
        <v>23</v>
      </c>
      <c r="H17" s="37">
        <v>0</v>
      </c>
      <c r="I17" s="37">
        <v>3</v>
      </c>
      <c r="J17" s="37">
        <v>3</v>
      </c>
      <c r="K17" s="37">
        <v>4</v>
      </c>
      <c r="L17" s="30">
        <f t="shared" ref="L17:M21" si="0">SUM(H17+J17)</f>
        <v>3</v>
      </c>
      <c r="M17" s="30">
        <f t="shared" si="0"/>
        <v>7</v>
      </c>
      <c r="N17" s="37">
        <v>3</v>
      </c>
      <c r="O17" s="37">
        <v>7</v>
      </c>
      <c r="P17" s="37">
        <v>0</v>
      </c>
      <c r="Q17" s="37">
        <v>0</v>
      </c>
      <c r="R17" s="38">
        <v>0</v>
      </c>
      <c r="S17" s="39">
        <v>3</v>
      </c>
    </row>
    <row r="18" spans="3:19" x14ac:dyDescent="0.2">
      <c r="C18" s="88"/>
      <c r="D18" s="17">
        <v>40787</v>
      </c>
      <c r="E18" s="17">
        <v>41974</v>
      </c>
      <c r="F18" s="4">
        <v>37</v>
      </c>
      <c r="G18" s="5">
        <v>61</v>
      </c>
      <c r="H18" s="30">
        <v>7</v>
      </c>
      <c r="I18" s="30">
        <v>12</v>
      </c>
      <c r="J18" s="30">
        <v>11</v>
      </c>
      <c r="K18" s="30">
        <v>12</v>
      </c>
      <c r="L18" s="30">
        <f t="shared" si="0"/>
        <v>18</v>
      </c>
      <c r="M18" s="30">
        <f t="shared" si="0"/>
        <v>24</v>
      </c>
      <c r="N18" s="30">
        <v>18</v>
      </c>
      <c r="O18" s="30">
        <v>24</v>
      </c>
      <c r="P18" s="30">
        <v>0</v>
      </c>
      <c r="Q18" s="30">
        <v>0</v>
      </c>
      <c r="R18" s="40">
        <v>4</v>
      </c>
      <c r="S18" s="41">
        <v>8</v>
      </c>
    </row>
    <row r="19" spans="3:19" x14ac:dyDescent="0.2">
      <c r="C19" s="88"/>
      <c r="D19" s="17">
        <v>40909</v>
      </c>
      <c r="E19" s="17">
        <v>42095</v>
      </c>
      <c r="F19" s="4">
        <v>5</v>
      </c>
      <c r="G19" s="5">
        <v>10</v>
      </c>
      <c r="H19" s="30">
        <v>0</v>
      </c>
      <c r="I19" s="30">
        <v>0</v>
      </c>
      <c r="J19" s="30">
        <v>1</v>
      </c>
      <c r="K19" s="30">
        <v>0</v>
      </c>
      <c r="L19" s="30">
        <f t="shared" si="0"/>
        <v>1</v>
      </c>
      <c r="M19" s="30">
        <f t="shared" si="0"/>
        <v>0</v>
      </c>
      <c r="N19" s="30">
        <v>1</v>
      </c>
      <c r="O19" s="30">
        <v>0</v>
      </c>
      <c r="P19" s="30">
        <v>0</v>
      </c>
      <c r="Q19" s="30">
        <v>0</v>
      </c>
      <c r="R19" s="40">
        <v>1</v>
      </c>
      <c r="S19" s="41">
        <v>3</v>
      </c>
    </row>
    <row r="20" spans="3:19" x14ac:dyDescent="0.2">
      <c r="C20" s="88"/>
      <c r="D20" s="17">
        <v>41030</v>
      </c>
      <c r="E20" s="17">
        <v>42217</v>
      </c>
      <c r="F20" s="4">
        <v>13</v>
      </c>
      <c r="G20" s="5">
        <v>15</v>
      </c>
      <c r="H20" s="30">
        <v>1</v>
      </c>
      <c r="I20" s="30">
        <v>1</v>
      </c>
      <c r="J20" s="30">
        <v>2</v>
      </c>
      <c r="K20" s="30">
        <v>1</v>
      </c>
      <c r="L20" s="30">
        <f t="shared" si="0"/>
        <v>3</v>
      </c>
      <c r="M20" s="30">
        <f t="shared" si="0"/>
        <v>2</v>
      </c>
      <c r="N20" s="30">
        <v>3</v>
      </c>
      <c r="O20" s="30">
        <v>2</v>
      </c>
      <c r="P20" s="30">
        <v>0</v>
      </c>
      <c r="Q20" s="30">
        <v>0</v>
      </c>
      <c r="R20" s="40">
        <v>0</v>
      </c>
      <c r="S20" s="41">
        <v>0</v>
      </c>
    </row>
    <row r="21" spans="3:19" x14ac:dyDescent="0.2">
      <c r="C21" s="88"/>
      <c r="D21" s="17">
        <v>41153</v>
      </c>
      <c r="E21" s="17">
        <v>42339</v>
      </c>
      <c r="F21" s="42">
        <v>25</v>
      </c>
      <c r="G21" s="42">
        <v>42</v>
      </c>
      <c r="H21" s="30">
        <v>6</v>
      </c>
      <c r="I21" s="30">
        <v>16</v>
      </c>
      <c r="J21" s="30">
        <v>0</v>
      </c>
      <c r="K21" s="30">
        <v>0</v>
      </c>
      <c r="L21" s="30">
        <f t="shared" si="0"/>
        <v>6</v>
      </c>
      <c r="M21" s="30">
        <f t="shared" si="0"/>
        <v>16</v>
      </c>
      <c r="N21" s="30">
        <v>5</v>
      </c>
      <c r="O21" s="30">
        <v>13</v>
      </c>
      <c r="P21" s="30">
        <v>0</v>
      </c>
      <c r="Q21" s="30">
        <v>0</v>
      </c>
      <c r="R21" s="40"/>
      <c r="S21" s="41"/>
    </row>
    <row r="22" spans="3:19" x14ac:dyDescent="0.2">
      <c r="C22" s="88"/>
      <c r="D22" s="17">
        <v>41518</v>
      </c>
      <c r="E22" s="17">
        <v>42705</v>
      </c>
      <c r="F22" s="42">
        <v>61</v>
      </c>
      <c r="G22" s="42">
        <v>62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40"/>
      <c r="S22" s="41"/>
    </row>
    <row r="23" spans="3:19" x14ac:dyDescent="0.2">
      <c r="C23" s="88"/>
      <c r="D23" s="17">
        <v>41883</v>
      </c>
      <c r="E23" s="17">
        <v>43070</v>
      </c>
      <c r="F23" s="42">
        <v>55</v>
      </c>
      <c r="G23" s="42">
        <v>83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40"/>
      <c r="S23" s="41"/>
    </row>
    <row r="24" spans="3:19" ht="13.5" thickBot="1" x14ac:dyDescent="0.25">
      <c r="C24" s="89"/>
      <c r="D24" s="43">
        <v>42248</v>
      </c>
      <c r="E24" s="43">
        <v>43435</v>
      </c>
      <c r="F24" s="44">
        <v>82</v>
      </c>
      <c r="G24" s="44">
        <v>123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</row>
    <row r="25" spans="3:19" ht="13.5" customHeight="1" x14ac:dyDescent="0.2">
      <c r="C25" s="87" t="s">
        <v>23</v>
      </c>
      <c r="D25" s="33">
        <v>40664</v>
      </c>
      <c r="E25" s="34">
        <v>41852</v>
      </c>
      <c r="F25" s="35">
        <v>30</v>
      </c>
      <c r="G25" s="36">
        <v>8</v>
      </c>
      <c r="H25" s="37">
        <v>0</v>
      </c>
      <c r="I25" s="37">
        <v>0</v>
      </c>
      <c r="J25" s="37">
        <v>3</v>
      </c>
      <c r="K25" s="37">
        <v>3</v>
      </c>
      <c r="L25" s="37">
        <f t="shared" ref="L25:M29" si="1">SUM(H25+J25)</f>
        <v>3</v>
      </c>
      <c r="M25" s="37">
        <f t="shared" si="1"/>
        <v>3</v>
      </c>
      <c r="N25" s="37">
        <v>3</v>
      </c>
      <c r="O25" s="37">
        <v>3</v>
      </c>
      <c r="P25" s="37">
        <v>0</v>
      </c>
      <c r="Q25" s="37">
        <v>0</v>
      </c>
      <c r="R25" s="38">
        <v>0</v>
      </c>
      <c r="S25" s="39">
        <v>0</v>
      </c>
    </row>
    <row r="26" spans="3:19" s="2" customFormat="1" x14ac:dyDescent="0.2">
      <c r="C26" s="88"/>
      <c r="D26" s="17">
        <v>40787</v>
      </c>
      <c r="E26" s="17">
        <v>41974</v>
      </c>
      <c r="F26" s="4">
        <v>75</v>
      </c>
      <c r="G26" s="5">
        <v>17</v>
      </c>
      <c r="H26" s="30">
        <v>2</v>
      </c>
      <c r="I26" s="30">
        <v>0</v>
      </c>
      <c r="J26" s="30">
        <v>11</v>
      </c>
      <c r="K26" s="30">
        <v>2</v>
      </c>
      <c r="L26" s="30">
        <f t="shared" si="1"/>
        <v>13</v>
      </c>
      <c r="M26" s="30">
        <f t="shared" si="1"/>
        <v>2</v>
      </c>
      <c r="N26" s="30">
        <v>12</v>
      </c>
      <c r="O26" s="30">
        <v>1</v>
      </c>
      <c r="P26" s="30">
        <v>0</v>
      </c>
      <c r="Q26" s="30">
        <v>0</v>
      </c>
      <c r="R26" s="40">
        <v>2</v>
      </c>
      <c r="S26" s="41">
        <v>2</v>
      </c>
    </row>
    <row r="27" spans="3:19" s="3" customFormat="1" ht="15" customHeight="1" x14ac:dyDescent="0.2">
      <c r="C27" s="88"/>
      <c r="D27" s="17">
        <v>40909</v>
      </c>
      <c r="E27" s="17">
        <v>42095</v>
      </c>
      <c r="F27" s="4">
        <v>16</v>
      </c>
      <c r="G27" s="5">
        <v>4</v>
      </c>
      <c r="H27" s="30">
        <v>0</v>
      </c>
      <c r="I27" s="30">
        <v>0</v>
      </c>
      <c r="J27" s="30">
        <v>2</v>
      </c>
      <c r="K27" s="30">
        <v>0</v>
      </c>
      <c r="L27" s="30">
        <f t="shared" si="1"/>
        <v>2</v>
      </c>
      <c r="M27" s="30">
        <f t="shared" si="1"/>
        <v>0</v>
      </c>
      <c r="N27" s="30">
        <v>2</v>
      </c>
      <c r="O27" s="30">
        <v>0</v>
      </c>
      <c r="P27" s="30">
        <v>0</v>
      </c>
      <c r="Q27" s="30">
        <v>0</v>
      </c>
      <c r="R27" s="40">
        <v>2</v>
      </c>
      <c r="S27" s="41">
        <v>0</v>
      </c>
    </row>
    <row r="28" spans="3:19" s="3" customFormat="1" ht="15" customHeight="1" x14ac:dyDescent="0.2">
      <c r="C28" s="88"/>
      <c r="D28" s="17">
        <v>41030</v>
      </c>
      <c r="E28" s="17">
        <v>42217</v>
      </c>
      <c r="F28" s="4">
        <v>6</v>
      </c>
      <c r="G28" s="5">
        <v>3</v>
      </c>
      <c r="H28" s="30">
        <v>0</v>
      </c>
      <c r="I28" s="30">
        <v>0</v>
      </c>
      <c r="J28" s="30">
        <v>0</v>
      </c>
      <c r="K28" s="30">
        <v>2</v>
      </c>
      <c r="L28" s="30">
        <f t="shared" si="1"/>
        <v>0</v>
      </c>
      <c r="M28" s="30">
        <f t="shared" si="1"/>
        <v>2</v>
      </c>
      <c r="N28" s="30">
        <v>0</v>
      </c>
      <c r="O28" s="30">
        <v>2</v>
      </c>
      <c r="P28" s="30">
        <v>0</v>
      </c>
      <c r="Q28" s="30">
        <v>0</v>
      </c>
      <c r="R28" s="40">
        <v>0</v>
      </c>
      <c r="S28" s="41">
        <v>0</v>
      </c>
    </row>
    <row r="29" spans="3:19" s="2" customFormat="1" x14ac:dyDescent="0.2">
      <c r="C29" s="88"/>
      <c r="D29" s="17">
        <v>41153</v>
      </c>
      <c r="E29" s="17">
        <v>42339</v>
      </c>
      <c r="F29" s="42">
        <v>63</v>
      </c>
      <c r="G29" s="42">
        <v>9</v>
      </c>
      <c r="H29" s="30">
        <v>10</v>
      </c>
      <c r="I29" s="30">
        <v>1</v>
      </c>
      <c r="J29" s="30">
        <v>0</v>
      </c>
      <c r="K29" s="30">
        <v>0</v>
      </c>
      <c r="L29" s="30">
        <f t="shared" si="1"/>
        <v>10</v>
      </c>
      <c r="M29" s="30">
        <f t="shared" si="1"/>
        <v>1</v>
      </c>
      <c r="N29" s="30">
        <v>10</v>
      </c>
      <c r="O29" s="30">
        <v>1</v>
      </c>
      <c r="P29" s="30">
        <v>0</v>
      </c>
      <c r="Q29" s="30">
        <v>0</v>
      </c>
      <c r="R29" s="40"/>
      <c r="S29" s="41"/>
    </row>
    <row r="30" spans="3:19" ht="12.75" customHeight="1" x14ac:dyDescent="0.2">
      <c r="C30" s="88"/>
      <c r="D30" s="17">
        <v>41518</v>
      </c>
      <c r="E30" s="17">
        <v>42705</v>
      </c>
      <c r="F30" s="42">
        <v>68</v>
      </c>
      <c r="G30" s="42">
        <v>18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1"/>
    </row>
    <row r="31" spans="3:19" x14ac:dyDescent="0.2">
      <c r="C31" s="88"/>
      <c r="D31" s="17">
        <v>41883</v>
      </c>
      <c r="E31" s="17">
        <v>43070</v>
      </c>
      <c r="F31" s="48">
        <v>75</v>
      </c>
      <c r="G31" s="48">
        <v>17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40"/>
      <c r="S31" s="41"/>
    </row>
    <row r="32" spans="3:19" ht="13.5" thickBot="1" x14ac:dyDescent="0.25">
      <c r="C32" s="89"/>
      <c r="D32" s="43">
        <v>42248</v>
      </c>
      <c r="E32" s="43">
        <v>43435</v>
      </c>
      <c r="F32" s="49">
        <v>81</v>
      </c>
      <c r="G32" s="49">
        <v>29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7"/>
    </row>
    <row r="33" spans="3:19" x14ac:dyDescent="0.2">
      <c r="C33" s="88" t="s">
        <v>24</v>
      </c>
      <c r="D33" s="50">
        <v>40664</v>
      </c>
      <c r="E33" s="51">
        <v>41852</v>
      </c>
      <c r="F33" s="31">
        <v>15</v>
      </c>
      <c r="G33" s="32">
        <v>5</v>
      </c>
      <c r="H33" s="52">
        <v>2</v>
      </c>
      <c r="I33" s="52">
        <v>0</v>
      </c>
      <c r="J33" s="52">
        <v>3</v>
      </c>
      <c r="K33" s="52">
        <v>1</v>
      </c>
      <c r="L33" s="52">
        <f t="shared" ref="L33:M37" si="2">SUM(H33+J33)</f>
        <v>5</v>
      </c>
      <c r="M33" s="52">
        <f t="shared" si="2"/>
        <v>1</v>
      </c>
      <c r="N33" s="52">
        <v>5</v>
      </c>
      <c r="O33" s="52">
        <v>1</v>
      </c>
      <c r="P33" s="52">
        <v>0</v>
      </c>
      <c r="Q33" s="52">
        <v>0</v>
      </c>
      <c r="R33" s="53">
        <v>2</v>
      </c>
      <c r="S33" s="53">
        <v>0</v>
      </c>
    </row>
    <row r="34" spans="3:19" x14ac:dyDescent="0.2">
      <c r="C34" s="88"/>
      <c r="D34" s="17">
        <v>40787</v>
      </c>
      <c r="E34" s="17">
        <v>41974</v>
      </c>
      <c r="F34" s="4">
        <v>54</v>
      </c>
      <c r="G34" s="5">
        <v>13</v>
      </c>
      <c r="H34" s="30">
        <v>4</v>
      </c>
      <c r="I34" s="30">
        <v>0</v>
      </c>
      <c r="J34" s="30">
        <v>6</v>
      </c>
      <c r="K34" s="30">
        <v>2</v>
      </c>
      <c r="L34" s="30">
        <f t="shared" si="2"/>
        <v>10</v>
      </c>
      <c r="M34" s="30">
        <f t="shared" si="2"/>
        <v>2</v>
      </c>
      <c r="N34" s="30">
        <v>9</v>
      </c>
      <c r="O34" s="30">
        <v>2</v>
      </c>
      <c r="P34" s="30">
        <v>0</v>
      </c>
      <c r="Q34" s="30">
        <v>0</v>
      </c>
      <c r="R34" s="40">
        <v>7</v>
      </c>
      <c r="S34" s="40">
        <v>1</v>
      </c>
    </row>
    <row r="35" spans="3:19" x14ac:dyDescent="0.2">
      <c r="C35" s="88"/>
      <c r="D35" s="17">
        <v>40909</v>
      </c>
      <c r="E35" s="17">
        <v>42095</v>
      </c>
      <c r="F35" s="4">
        <v>0</v>
      </c>
      <c r="G35" s="5">
        <v>0</v>
      </c>
      <c r="H35" s="30">
        <v>0</v>
      </c>
      <c r="I35" s="30">
        <v>0</v>
      </c>
      <c r="J35" s="30">
        <v>0</v>
      </c>
      <c r="K35" s="30">
        <v>0</v>
      </c>
      <c r="L35" s="30">
        <f t="shared" si="2"/>
        <v>0</v>
      </c>
      <c r="M35" s="30">
        <f t="shared" si="2"/>
        <v>0</v>
      </c>
      <c r="N35" s="30">
        <v>0</v>
      </c>
      <c r="O35" s="30">
        <v>0</v>
      </c>
      <c r="P35" s="30">
        <v>0</v>
      </c>
      <c r="Q35" s="30">
        <v>0</v>
      </c>
      <c r="R35" s="40">
        <v>1</v>
      </c>
      <c r="S35" s="40">
        <v>0</v>
      </c>
    </row>
    <row r="36" spans="3:19" x14ac:dyDescent="0.2">
      <c r="C36" s="88"/>
      <c r="D36" s="17">
        <v>41030</v>
      </c>
      <c r="E36" s="17">
        <v>42217</v>
      </c>
      <c r="F36" s="4">
        <v>6</v>
      </c>
      <c r="G36" s="5">
        <v>1</v>
      </c>
      <c r="H36" s="30">
        <v>0</v>
      </c>
      <c r="I36" s="30">
        <v>0</v>
      </c>
      <c r="J36" s="30">
        <v>1</v>
      </c>
      <c r="K36" s="30">
        <v>0</v>
      </c>
      <c r="L36" s="30">
        <f t="shared" si="2"/>
        <v>1</v>
      </c>
      <c r="M36" s="30">
        <f t="shared" si="2"/>
        <v>0</v>
      </c>
      <c r="N36" s="30">
        <v>1</v>
      </c>
      <c r="O36" s="30">
        <v>0</v>
      </c>
      <c r="P36" s="30">
        <v>0</v>
      </c>
      <c r="Q36" s="30">
        <v>0</v>
      </c>
      <c r="R36" s="40">
        <v>0</v>
      </c>
      <c r="S36" s="40">
        <v>0</v>
      </c>
    </row>
    <row r="37" spans="3:19" x14ac:dyDescent="0.2">
      <c r="C37" s="88"/>
      <c r="D37" s="17">
        <v>41153</v>
      </c>
      <c r="E37" s="17">
        <v>42339</v>
      </c>
      <c r="F37" s="4">
        <v>30</v>
      </c>
      <c r="G37" s="5">
        <v>2</v>
      </c>
      <c r="H37" s="30">
        <v>7</v>
      </c>
      <c r="I37" s="30">
        <v>0</v>
      </c>
      <c r="J37" s="30">
        <v>0</v>
      </c>
      <c r="K37" s="30">
        <v>0</v>
      </c>
      <c r="L37" s="30">
        <f t="shared" si="2"/>
        <v>7</v>
      </c>
      <c r="M37" s="30">
        <f t="shared" si="2"/>
        <v>0</v>
      </c>
      <c r="N37" s="30">
        <v>7</v>
      </c>
      <c r="O37" s="30">
        <v>0</v>
      </c>
      <c r="P37" s="30">
        <v>0</v>
      </c>
      <c r="Q37" s="30">
        <v>0</v>
      </c>
      <c r="R37" s="40"/>
      <c r="S37" s="40"/>
    </row>
    <row r="38" spans="3:19" x14ac:dyDescent="0.2">
      <c r="C38" s="88"/>
      <c r="D38" s="17">
        <v>41518</v>
      </c>
      <c r="E38" s="17">
        <v>42705</v>
      </c>
      <c r="F38" s="4">
        <v>51</v>
      </c>
      <c r="G38" s="5">
        <v>11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0"/>
    </row>
    <row r="39" spans="3:19" x14ac:dyDescent="0.2">
      <c r="C39" s="88"/>
      <c r="D39" s="17">
        <v>41883</v>
      </c>
      <c r="E39" s="17">
        <v>43070</v>
      </c>
      <c r="F39" s="42">
        <v>28</v>
      </c>
      <c r="G39" s="42">
        <v>8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40"/>
      <c r="S39" s="40"/>
    </row>
    <row r="40" spans="3:19" ht="13.5" thickBot="1" x14ac:dyDescent="0.25">
      <c r="C40" s="89"/>
      <c r="D40" s="43">
        <v>42248</v>
      </c>
      <c r="E40" s="43">
        <v>43435</v>
      </c>
      <c r="F40" s="44">
        <v>60</v>
      </c>
      <c r="G40" s="44">
        <v>16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40"/>
    </row>
    <row r="41" spans="3:19" ht="13.5" thickBot="1" x14ac:dyDescent="0.25">
      <c r="C41" s="90" t="s">
        <v>11</v>
      </c>
      <c r="D41" s="90"/>
      <c r="E41" s="90"/>
      <c r="F41" s="54">
        <f>SUM(F17:F40)</f>
        <v>948</v>
      </c>
      <c r="G41" s="54">
        <f>SUM(G17:G40)</f>
        <v>580</v>
      </c>
      <c r="H41" s="54">
        <f t="shared" ref="H41:S41" si="3">SUM(H17:H39)</f>
        <v>39</v>
      </c>
      <c r="I41" s="54">
        <f t="shared" si="3"/>
        <v>33</v>
      </c>
      <c r="J41" s="54">
        <f t="shared" si="3"/>
        <v>43</v>
      </c>
      <c r="K41" s="54">
        <f t="shared" si="3"/>
        <v>27</v>
      </c>
      <c r="L41" s="54">
        <f t="shared" si="3"/>
        <v>82</v>
      </c>
      <c r="M41" s="54">
        <f t="shared" si="3"/>
        <v>60</v>
      </c>
      <c r="N41" s="54">
        <f>SUM(N17:N40)</f>
        <v>79</v>
      </c>
      <c r="O41" s="54">
        <f>SUM(O17:O40)</f>
        <v>56</v>
      </c>
      <c r="P41" s="54">
        <f t="shared" si="3"/>
        <v>0</v>
      </c>
      <c r="Q41" s="54">
        <f t="shared" si="3"/>
        <v>0</v>
      </c>
      <c r="R41" s="55">
        <f t="shared" si="3"/>
        <v>19</v>
      </c>
      <c r="S41" s="54">
        <f t="shared" si="3"/>
        <v>17</v>
      </c>
    </row>
    <row r="42" spans="3:19" ht="24" thickTop="1" x14ac:dyDescent="0.35">
      <c r="R42" s="23"/>
      <c r="S42" s="24"/>
    </row>
    <row r="43" spans="3:19" x14ac:dyDescent="0.2">
      <c r="R43" s="19"/>
      <c r="S43" s="20"/>
    </row>
    <row r="44" spans="3:19" x14ac:dyDescent="0.2">
      <c r="R44" s="19"/>
      <c r="S44" s="20"/>
    </row>
    <row r="45" spans="3:19" ht="13.5" thickBot="1" x14ac:dyDescent="0.25">
      <c r="R45" s="21"/>
      <c r="S45" s="22"/>
    </row>
    <row r="46" spans="3:19" ht="13.5" thickTop="1" x14ac:dyDescent="0.2">
      <c r="R46" s="73"/>
      <c r="S46" s="73"/>
    </row>
    <row r="47" spans="3:19" x14ac:dyDescent="0.2">
      <c r="R47" s="25"/>
      <c r="S47" s="25"/>
    </row>
    <row r="48" spans="3:19" x14ac:dyDescent="0.2">
      <c r="R48" s="26"/>
      <c r="S48" s="27"/>
    </row>
    <row r="49" spans="18:19" x14ac:dyDescent="0.2">
      <c r="R49" s="27"/>
      <c r="S49" s="27"/>
    </row>
    <row r="50" spans="18:19" x14ac:dyDescent="0.2">
      <c r="R50" s="27"/>
      <c r="S50" s="27"/>
    </row>
    <row r="51" spans="18:19" x14ac:dyDescent="0.2">
      <c r="R51" s="27"/>
      <c r="S51" s="27"/>
    </row>
    <row r="52" spans="18:19" x14ac:dyDescent="0.2">
      <c r="R52" s="27"/>
      <c r="S52" s="27"/>
    </row>
    <row r="53" spans="18:19" x14ac:dyDescent="0.2">
      <c r="R53" s="27"/>
      <c r="S53" s="27"/>
    </row>
    <row r="54" spans="18:19" x14ac:dyDescent="0.2">
      <c r="R54" s="82"/>
      <c r="S54" s="82"/>
    </row>
    <row r="55" spans="18:19" x14ac:dyDescent="0.2">
      <c r="R55" s="73"/>
      <c r="S55" s="73"/>
    </row>
    <row r="56" spans="18:19" x14ac:dyDescent="0.2">
      <c r="R56" s="73"/>
      <c r="S56" s="73"/>
    </row>
    <row r="57" spans="18:19" x14ac:dyDescent="0.2">
      <c r="R57" s="25"/>
      <c r="S57" s="25"/>
    </row>
    <row r="58" spans="18:19" x14ac:dyDescent="0.2">
      <c r="R58" s="26"/>
      <c r="S58" s="27"/>
    </row>
    <row r="59" spans="18:19" x14ac:dyDescent="0.2">
      <c r="R59" s="26"/>
      <c r="S59" s="27"/>
    </row>
    <row r="60" spans="18:19" x14ac:dyDescent="0.2">
      <c r="R60" s="26"/>
      <c r="S60" s="27"/>
    </row>
    <row r="61" spans="18:19" x14ac:dyDescent="0.2">
      <c r="R61" s="26"/>
      <c r="S61" s="27"/>
    </row>
    <row r="62" spans="18:19" x14ac:dyDescent="0.2">
      <c r="R62" s="26"/>
      <c r="S62" s="26"/>
    </row>
    <row r="63" spans="18:19" x14ac:dyDescent="0.2">
      <c r="R63" s="27"/>
      <c r="S63" s="27"/>
    </row>
    <row r="64" spans="18:19" x14ac:dyDescent="0.2">
      <c r="R64" s="26"/>
      <c r="S64" s="27"/>
    </row>
    <row r="65" spans="18:19" x14ac:dyDescent="0.2">
      <c r="R65" s="26"/>
      <c r="S65" s="27"/>
    </row>
    <row r="66" spans="18:19" x14ac:dyDescent="0.2">
      <c r="R66" s="26"/>
      <c r="S66" s="27"/>
    </row>
    <row r="67" spans="18:19" x14ac:dyDescent="0.2">
      <c r="R67" s="26"/>
      <c r="S67" s="27"/>
    </row>
    <row r="68" spans="18:19" x14ac:dyDescent="0.2">
      <c r="R68" s="26"/>
      <c r="S68" s="27"/>
    </row>
    <row r="69" spans="18:19" x14ac:dyDescent="0.2">
      <c r="R69" s="26"/>
      <c r="S69" s="27"/>
    </row>
    <row r="70" spans="18:19" x14ac:dyDescent="0.2">
      <c r="R70" s="26"/>
      <c r="S70" s="27"/>
    </row>
    <row r="71" spans="18:19" x14ac:dyDescent="0.2">
      <c r="R71" s="26"/>
      <c r="S71" s="27"/>
    </row>
    <row r="72" spans="18:19" x14ac:dyDescent="0.2">
      <c r="R72" s="26"/>
      <c r="S72" s="26"/>
    </row>
    <row r="73" spans="18:19" x14ac:dyDescent="0.2">
      <c r="R73" s="27"/>
      <c r="S73" s="27"/>
    </row>
    <row r="74" spans="18:19" x14ac:dyDescent="0.2">
      <c r="R74" s="27"/>
      <c r="S74" s="27"/>
    </row>
    <row r="75" spans="18:19" x14ac:dyDescent="0.2">
      <c r="R75" s="27"/>
      <c r="S75" s="27"/>
    </row>
  </sheetData>
  <mergeCells count="27">
    <mergeCell ref="R55:S56"/>
    <mergeCell ref="C13:S13"/>
    <mergeCell ref="R14:S15"/>
    <mergeCell ref="R46:S46"/>
    <mergeCell ref="R54:S54"/>
    <mergeCell ref="N14:O15"/>
    <mergeCell ref="C17:C24"/>
    <mergeCell ref="C25:C32"/>
    <mergeCell ref="C33:C40"/>
    <mergeCell ref="C41:E41"/>
    <mergeCell ref="E14:E16"/>
    <mergeCell ref="E9:Q9"/>
    <mergeCell ref="C3:Q3"/>
    <mergeCell ref="F14:G15"/>
    <mergeCell ref="H15:I15"/>
    <mergeCell ref="C4:Q4"/>
    <mergeCell ref="C5:Q5"/>
    <mergeCell ref="C6:Q6"/>
    <mergeCell ref="C7:Q7"/>
    <mergeCell ref="P14:Q15"/>
    <mergeCell ref="C9:D9"/>
    <mergeCell ref="C14:C16"/>
    <mergeCell ref="J15:K15"/>
    <mergeCell ref="C11:Q11"/>
    <mergeCell ref="D14:D16"/>
    <mergeCell ref="H14:K14"/>
    <mergeCell ref="L14:M15"/>
  </mergeCells>
  <phoneticPr fontId="0" type="noConversion"/>
  <dataValidations count="1">
    <dataValidation type="date" operator="greaterThan" allowBlank="1" showInputMessage="1" showErrorMessage="1" errorTitle="ERROR" error="INSERTAR FECHA Ej: sep-11" promptTitle="NOTA:" prompt="INSERTAR FECHA Ej: sep-11_x000a_" sqref="D18:E24 D26:E32 D34:E40" xr:uid="{00000000-0002-0000-0000-000000000000}">
      <formula1>21916</formula1>
    </dataValidation>
  </dataValidations>
  <pageMargins left="0" right="0" top="0" bottom="0" header="0" footer="0"/>
  <pageSetup scale="55" orientation="landscape" r:id="rId1"/>
  <headerFooter scaleWithDoc="0" alignWithMargins="0">
    <oddFooter xml:space="preserve">&amp;L&amp;"Arial,Negrita"6. TITULADOS
&amp;7
&amp;R&amp;"Arial,Negrita"&amp;7
514-27-A008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Titulados histórico</vt:lpstr>
      <vt:lpstr>'Titulados histórico'!Títulos_a_imprimir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2016-03-09T22:47:26Z</cp:lastPrinted>
  <dcterms:created xsi:type="dcterms:W3CDTF">1998-06-24T23:32:26Z</dcterms:created>
  <dcterms:modified xsi:type="dcterms:W3CDTF">2017-12-11T23:08:50Z</dcterms:modified>
</cp:coreProperties>
</file>