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ownloads\"/>
    </mc:Choice>
  </mc:AlternateContent>
  <bookViews>
    <workbookView xWindow="0" yWindow="0" windowWidth="20490" windowHeight="7650" activeTab="8"/>
  </bookViews>
  <sheets>
    <sheet name="2009" sheetId="1" r:id="rId1"/>
    <sheet name="2010" sheetId="2" r:id="rId2"/>
    <sheet name="2011" sheetId="3" r:id="rId3"/>
    <sheet name="2012" sheetId="4" r:id="rId4"/>
    <sheet name="2013" sheetId="5" r:id="rId5"/>
    <sheet name="2014" sheetId="6" r:id="rId6"/>
    <sheet name="2015" sheetId="7" r:id="rId7"/>
    <sheet name="2016" sheetId="8" r:id="rId8"/>
    <sheet name="2017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6" i="4"/>
  <c r="B10" i="5"/>
  <c r="B6" i="1"/>
  <c r="B9" i="7"/>
  <c r="B15" i="5"/>
  <c r="B16" i="6"/>
  <c r="B13" i="5"/>
  <c r="B21" i="7" l="1"/>
  <c r="B18" i="6"/>
  <c r="B25" i="6" s="1"/>
  <c r="B22" i="7"/>
  <c r="B19" i="5"/>
  <c r="B20" i="5"/>
  <c r="B24" i="8" l="1"/>
  <c r="B27" i="7"/>
  <c r="B29" i="5"/>
  <c r="B25" i="4"/>
  <c r="B21" i="3"/>
  <c r="B7" i="1"/>
  <c r="B17" i="2"/>
  <c r="B16" i="1"/>
</calcChain>
</file>

<file path=xl/sharedStrings.xml><?xml version="1.0" encoding="utf-8"?>
<sst xmlns="http://schemas.openxmlformats.org/spreadsheetml/2006/main" count="217" uniqueCount="45">
  <si>
    <t>MUNICIPIO DE CHIAUTLA</t>
  </si>
  <si>
    <t>SECRETARIA DEL AYUNTAMIENTO</t>
  </si>
  <si>
    <t>ARCHIVO MUNICIPAL 2009</t>
  </si>
  <si>
    <t>AREA</t>
  </si>
  <si>
    <t>No. De CAJAS</t>
  </si>
  <si>
    <t>CONTENIDO</t>
  </si>
  <si>
    <t>TESORERIA</t>
  </si>
  <si>
    <t>OBRAS PUBLICAS</t>
  </si>
  <si>
    <t>PRESIDENCIA</t>
  </si>
  <si>
    <t>CATASTRO</t>
  </si>
  <si>
    <t>SEGURIDAD PUBLICA</t>
  </si>
  <si>
    <t>OFICIAL CONCILIADOR</t>
  </si>
  <si>
    <t>SINDICATURA</t>
  </si>
  <si>
    <t>CASA DE CULTURA</t>
  </si>
  <si>
    <t>PLANEACION</t>
  </si>
  <si>
    <t>TOTAL</t>
  </si>
  <si>
    <t>ARCHIVO MUNICIPAL 2010</t>
  </si>
  <si>
    <t>TRANSPARENCIA</t>
  </si>
  <si>
    <t>IMCUFIDE</t>
  </si>
  <si>
    <t>DESARROLLO SOCIAL</t>
  </si>
  <si>
    <t>ARCHIVO MUNICIPAL 2011</t>
  </si>
  <si>
    <t>PROTECCION CIVIL</t>
  </si>
  <si>
    <t>ARCHIVO MUNICIPAL 2012</t>
  </si>
  <si>
    <t>CONSEJO MUNICIPAL MUJER</t>
  </si>
  <si>
    <t>ECOLOGIA</t>
  </si>
  <si>
    <t>JURIDICO</t>
  </si>
  <si>
    <t>RECURSOS HUMANOS</t>
  </si>
  <si>
    <t>DEFENSORA MUNICIPAL</t>
  </si>
  <si>
    <t>AGROPECUARIO</t>
  </si>
  <si>
    <t>CONTRALORIA INTERNA</t>
  </si>
  <si>
    <t>ARCHIVO MUNICIPAL 2013</t>
  </si>
  <si>
    <t>ARCHIVO MUNICIPAL 2014</t>
  </si>
  <si>
    <t>ARCHIVO MUNICIPAL 2015</t>
  </si>
  <si>
    <t>ARCHIVO MUNICIPAL 2016</t>
  </si>
  <si>
    <t>BIBLIOTECA</t>
  </si>
  <si>
    <t>SECRETARIA TECNICA</t>
  </si>
  <si>
    <t>DESARROLLO ECONOMICO</t>
  </si>
  <si>
    <t>CARTILLA MILITAR</t>
  </si>
  <si>
    <t>SECRETARIA PARTICULAR</t>
  </si>
  <si>
    <t>CARTILLA</t>
  </si>
  <si>
    <t>ATENCION CIUDADANA</t>
  </si>
  <si>
    <t>REGISTRO CIVIL</t>
  </si>
  <si>
    <t>DESARROLLO AGROPECUARIO</t>
  </si>
  <si>
    <t>DEFENSORIA DE DERECHOS HUMANOS</t>
  </si>
  <si>
    <t>ARCHIVO MUNICIPAL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</si>
</sst>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7" sqref="B7"/>
    </sheetView>
  </sheetViews>
  <sheetFormatPr baseColWidth="10" defaultRowHeight="15" x14ac:dyDescent="0.25"/>
  <cols>
    <col min="1" max="1" width="29.5703125" customWidth="1"/>
    <col min="2" max="2" width="13.140625" style="1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f>27</f>
        <v>27</v>
      </c>
      <c r="C6" s="5"/>
    </row>
    <row r="7" spans="1:3" ht="15.75" thickBot="1" x14ac:dyDescent="0.3">
      <c r="A7" s="6" t="s">
        <v>7</v>
      </c>
      <c r="B7" s="9">
        <f>10+79</f>
        <v>89</v>
      </c>
      <c r="C7" s="6"/>
    </row>
    <row r="8" spans="1:3" ht="15.75" thickBot="1" x14ac:dyDescent="0.3">
      <c r="A8" s="6" t="s">
        <v>1</v>
      </c>
      <c r="B8" s="9">
        <v>8</v>
      </c>
      <c r="C8" s="6"/>
    </row>
    <row r="9" spans="1:3" ht="15.75" thickBot="1" x14ac:dyDescent="0.3">
      <c r="A9" s="6" t="s">
        <v>8</v>
      </c>
      <c r="B9" s="9">
        <v>3</v>
      </c>
      <c r="C9" s="6"/>
    </row>
    <row r="10" spans="1:3" ht="15.75" thickBot="1" x14ac:dyDescent="0.3">
      <c r="A10" s="6" t="s">
        <v>9</v>
      </c>
      <c r="B10" s="9">
        <v>3</v>
      </c>
      <c r="C10" s="6"/>
    </row>
    <row r="11" spans="1:3" ht="15.75" thickBot="1" x14ac:dyDescent="0.3">
      <c r="A11" s="6" t="s">
        <v>10</v>
      </c>
      <c r="B11" s="9">
        <v>3</v>
      </c>
      <c r="C11" s="6"/>
    </row>
    <row r="12" spans="1:3" ht="15.75" thickBot="1" x14ac:dyDescent="0.3">
      <c r="A12" s="6" t="s">
        <v>11</v>
      </c>
      <c r="B12" s="9">
        <v>7</v>
      </c>
      <c r="C12" s="6"/>
    </row>
    <row r="13" spans="1:3" ht="15.75" thickBot="1" x14ac:dyDescent="0.3">
      <c r="A13" s="6" t="s">
        <v>12</v>
      </c>
      <c r="B13" s="9">
        <v>3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14</v>
      </c>
      <c r="B15" s="9">
        <v>1</v>
      </c>
      <c r="C15" s="6"/>
    </row>
    <row r="16" spans="1:3" ht="15.75" thickBot="1" x14ac:dyDescent="0.3">
      <c r="A16" s="10" t="s">
        <v>15</v>
      </c>
      <c r="B16" s="9">
        <f>SUM(B6:B15)</f>
        <v>145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20" sqref="F20"/>
    </sheetView>
  </sheetViews>
  <sheetFormatPr baseColWidth="10" defaultRowHeight="15" x14ac:dyDescent="0.25"/>
  <cols>
    <col min="1" max="1" width="30.710937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16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25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7</v>
      </c>
      <c r="C8" s="6"/>
    </row>
    <row r="9" spans="1:3" ht="15.75" thickBot="1" x14ac:dyDescent="0.3">
      <c r="A9" s="6" t="s">
        <v>8</v>
      </c>
      <c r="B9" s="9">
        <v>10</v>
      </c>
      <c r="C9" s="6"/>
    </row>
    <row r="10" spans="1:3" ht="15.75" thickBot="1" x14ac:dyDescent="0.3">
      <c r="A10" s="6" t="s">
        <v>9</v>
      </c>
      <c r="B10" s="9">
        <v>1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3</v>
      </c>
      <c r="C12" s="6"/>
    </row>
    <row r="13" spans="1:3" ht="15.75" thickBot="1" x14ac:dyDescent="0.3">
      <c r="A13" s="6" t="s">
        <v>12</v>
      </c>
      <c r="B13" s="9">
        <v>1</v>
      </c>
      <c r="C13" s="6"/>
    </row>
    <row r="14" spans="1:3" ht="15.75" thickBot="1" x14ac:dyDescent="0.3">
      <c r="A14" s="6" t="s">
        <v>17</v>
      </c>
      <c r="B14" s="9">
        <v>1</v>
      </c>
      <c r="C14" s="6"/>
    </row>
    <row r="15" spans="1:3" ht="15.75" thickBot="1" x14ac:dyDescent="0.3">
      <c r="A15" s="6" t="s">
        <v>18</v>
      </c>
      <c r="B15" s="9">
        <v>1</v>
      </c>
      <c r="C15" s="6"/>
    </row>
    <row r="16" spans="1:3" ht="15.75" thickBot="1" x14ac:dyDescent="0.3">
      <c r="A16" s="6" t="s">
        <v>19</v>
      </c>
      <c r="B16" s="9">
        <v>1</v>
      </c>
      <c r="C16" s="6"/>
    </row>
    <row r="17" spans="1:2" ht="15.75" thickBot="1" x14ac:dyDescent="0.3">
      <c r="A17" s="10" t="s">
        <v>15</v>
      </c>
      <c r="B17" s="9">
        <f>SUM(B6:B16)</f>
        <v>56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1" sqref="B21"/>
    </sheetView>
  </sheetViews>
  <sheetFormatPr baseColWidth="10" defaultRowHeight="15" x14ac:dyDescent="0.25"/>
  <cols>
    <col min="1" max="1" width="30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20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32</v>
      </c>
      <c r="C6" s="5"/>
    </row>
    <row r="7" spans="1:3" ht="15.75" thickBot="1" x14ac:dyDescent="0.3">
      <c r="A7" s="6" t="s">
        <v>7</v>
      </c>
      <c r="B7" s="9">
        <v>3</v>
      </c>
      <c r="C7" s="6"/>
    </row>
    <row r="8" spans="1:3" ht="15.75" thickBot="1" x14ac:dyDescent="0.3">
      <c r="A8" s="6" t="s">
        <v>1</v>
      </c>
      <c r="B8" s="9">
        <v>5</v>
      </c>
      <c r="C8" s="6"/>
    </row>
    <row r="9" spans="1:3" ht="15.75" thickBot="1" x14ac:dyDescent="0.3">
      <c r="A9" s="6" t="s">
        <v>8</v>
      </c>
      <c r="B9" s="9">
        <v>9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4</v>
      </c>
      <c r="C12" s="6"/>
    </row>
    <row r="13" spans="1:3" ht="15.75" thickBot="1" x14ac:dyDescent="0.3">
      <c r="A13" s="6" t="s">
        <v>12</v>
      </c>
      <c r="B13" s="9">
        <v>1</v>
      </c>
      <c r="C13" s="6"/>
    </row>
    <row r="14" spans="1:3" ht="15.75" thickBot="1" x14ac:dyDescent="0.3">
      <c r="A14" s="6" t="s">
        <v>13</v>
      </c>
      <c r="B14" s="9">
        <v>0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0</v>
      </c>
      <c r="C17" s="6"/>
    </row>
    <row r="18" spans="1:3" ht="15.75" thickBot="1" x14ac:dyDescent="0.3">
      <c r="A18" s="6" t="s">
        <v>19</v>
      </c>
      <c r="B18" s="9">
        <v>1</v>
      </c>
      <c r="C18" s="6"/>
    </row>
    <row r="19" spans="1:3" ht="15.75" thickBot="1" x14ac:dyDescent="0.3">
      <c r="A19" s="6" t="s">
        <v>21</v>
      </c>
      <c r="B19" s="9">
        <v>1</v>
      </c>
      <c r="C19" s="6"/>
    </row>
    <row r="20" spans="1:3" ht="15.75" thickBot="1" x14ac:dyDescent="0.3">
      <c r="A20" s="6" t="s">
        <v>41</v>
      </c>
      <c r="B20" s="9">
        <v>5</v>
      </c>
      <c r="C20" s="6"/>
    </row>
    <row r="21" spans="1:3" ht="15.75" thickBot="1" x14ac:dyDescent="0.3">
      <c r="A21" s="10" t="s">
        <v>15</v>
      </c>
      <c r="B21" s="9">
        <f>SUM(B6:B20)</f>
        <v>67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7" sqref="B7"/>
    </sheetView>
  </sheetViews>
  <sheetFormatPr baseColWidth="10" defaultRowHeight="15" x14ac:dyDescent="0.25"/>
  <cols>
    <col min="1" max="1" width="31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22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f>1+45+9</f>
        <v>55</v>
      </c>
      <c r="C6" s="5"/>
    </row>
    <row r="7" spans="1:3" ht="15.75" thickBot="1" x14ac:dyDescent="0.3">
      <c r="A7" s="6" t="s">
        <v>7</v>
      </c>
      <c r="B7" s="9">
        <v>79</v>
      </c>
      <c r="C7" s="6"/>
    </row>
    <row r="8" spans="1:3" ht="15.75" thickBot="1" x14ac:dyDescent="0.3">
      <c r="A8" s="6" t="s">
        <v>1</v>
      </c>
      <c r="B8" s="9">
        <v>4</v>
      </c>
      <c r="C8" s="6"/>
    </row>
    <row r="9" spans="1:3" ht="15.75" thickBot="1" x14ac:dyDescent="0.3">
      <c r="A9" s="6" t="s">
        <v>8</v>
      </c>
      <c r="B9" s="9">
        <v>8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17</v>
      </c>
      <c r="B14" s="9">
        <v>1</v>
      </c>
      <c r="C14" s="6"/>
    </row>
    <row r="15" spans="1:3" ht="15.75" thickBot="1" x14ac:dyDescent="0.3">
      <c r="A15" s="6" t="s">
        <v>21</v>
      </c>
      <c r="B15" s="9">
        <v>1</v>
      </c>
      <c r="C15" s="6"/>
    </row>
    <row r="16" spans="1:3" ht="15.75" thickBot="1" x14ac:dyDescent="0.3">
      <c r="A16" s="6" t="s">
        <v>23</v>
      </c>
      <c r="B16" s="9">
        <v>1</v>
      </c>
      <c r="C16" s="6"/>
    </row>
    <row r="17" spans="1:3" ht="15.75" thickBot="1" x14ac:dyDescent="0.3">
      <c r="A17" s="6" t="s">
        <v>24</v>
      </c>
      <c r="B17" s="9">
        <v>3</v>
      </c>
      <c r="C17" s="6"/>
    </row>
    <row r="18" spans="1:3" ht="15.75" thickBot="1" x14ac:dyDescent="0.3">
      <c r="A18" s="6" t="s">
        <v>25</v>
      </c>
      <c r="B18" s="9">
        <v>2</v>
      </c>
      <c r="C18" s="6"/>
    </row>
    <row r="19" spans="1:3" ht="15.75" thickBot="1" x14ac:dyDescent="0.3">
      <c r="A19" s="6" t="s">
        <v>26</v>
      </c>
      <c r="B19" s="9">
        <v>1</v>
      </c>
      <c r="C19" s="6"/>
    </row>
    <row r="20" spans="1:3" ht="15.75" thickBot="1" x14ac:dyDescent="0.3">
      <c r="A20" s="6" t="s">
        <v>27</v>
      </c>
      <c r="B20" s="9">
        <v>1</v>
      </c>
      <c r="C20" s="6"/>
    </row>
    <row r="21" spans="1:3" ht="15.75" thickBot="1" x14ac:dyDescent="0.3">
      <c r="A21" s="6" t="s">
        <v>28</v>
      </c>
      <c r="B21" s="9">
        <v>1</v>
      </c>
      <c r="C21" s="6"/>
    </row>
    <row r="22" spans="1:3" ht="15.75" thickBot="1" x14ac:dyDescent="0.3">
      <c r="A22" s="6" t="s">
        <v>29</v>
      </c>
      <c r="B22" s="9">
        <v>8</v>
      </c>
      <c r="C22" s="6"/>
    </row>
    <row r="23" spans="1:3" ht="15.75" thickBot="1" x14ac:dyDescent="0.3">
      <c r="A23" s="6" t="s">
        <v>34</v>
      </c>
      <c r="B23" s="9">
        <v>3</v>
      </c>
      <c r="C23" s="6"/>
    </row>
    <row r="24" spans="1:3" ht="15.75" thickBot="1" x14ac:dyDescent="0.3">
      <c r="A24" s="6" t="s">
        <v>41</v>
      </c>
      <c r="B24" s="9">
        <v>10</v>
      </c>
      <c r="C24" s="6"/>
    </row>
    <row r="25" spans="1:3" ht="15.75" thickBot="1" x14ac:dyDescent="0.3">
      <c r="A25" s="10" t="s">
        <v>15</v>
      </c>
      <c r="B25" s="9">
        <f>SUM(B6:B24)</f>
        <v>183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4" workbookViewId="0">
      <selection activeCell="B11" sqref="B11"/>
    </sheetView>
  </sheetViews>
  <sheetFormatPr baseColWidth="10" defaultRowHeight="15" x14ac:dyDescent="0.25"/>
  <cols>
    <col min="1" max="1" width="34" customWidth="1"/>
    <col min="2" max="2" width="12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30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7</v>
      </c>
      <c r="C8" s="6"/>
    </row>
    <row r="9" spans="1:3" ht="15.75" thickBot="1" x14ac:dyDescent="0.3">
      <c r="A9" s="6" t="s">
        <v>8</v>
      </c>
      <c r="B9" s="9">
        <v>11</v>
      </c>
      <c r="C9" s="6"/>
    </row>
    <row r="10" spans="1:3" ht="15.75" thickBot="1" x14ac:dyDescent="0.3">
      <c r="A10" s="6" t="s">
        <v>9</v>
      </c>
      <c r="B10" s="9">
        <f>3+7</f>
        <v>10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13</v>
      </c>
      <c r="B12" s="9">
        <v>2</v>
      </c>
      <c r="C12" s="6"/>
    </row>
    <row r="13" spans="1:3" ht="15.75" thickBot="1" x14ac:dyDescent="0.3">
      <c r="A13" s="6" t="s">
        <v>17</v>
      </c>
      <c r="B13" s="9">
        <f>1+1</f>
        <v>2</v>
      </c>
      <c r="C13" s="6"/>
    </row>
    <row r="14" spans="1:3" ht="15.75" thickBot="1" x14ac:dyDescent="0.3">
      <c r="A14" s="6" t="s">
        <v>19</v>
      </c>
      <c r="B14" s="9">
        <v>1</v>
      </c>
      <c r="C14" s="6"/>
    </row>
    <row r="15" spans="1:3" ht="15.75" thickBot="1" x14ac:dyDescent="0.3">
      <c r="A15" s="6" t="s">
        <v>21</v>
      </c>
      <c r="B15" s="9">
        <f>2</f>
        <v>2</v>
      </c>
      <c r="C15" s="6"/>
    </row>
    <row r="16" spans="1:3" ht="15.75" thickBot="1" x14ac:dyDescent="0.3">
      <c r="A16" s="6" t="s">
        <v>23</v>
      </c>
      <c r="B16" s="9">
        <v>1</v>
      </c>
      <c r="C16" s="6"/>
    </row>
    <row r="17" spans="1:3" ht="15.75" thickBot="1" x14ac:dyDescent="0.3">
      <c r="A17" s="6" t="s">
        <v>24</v>
      </c>
      <c r="B17" s="9">
        <v>1</v>
      </c>
      <c r="C17" s="6"/>
    </row>
    <row r="18" spans="1:3" ht="15.75" thickBot="1" x14ac:dyDescent="0.3">
      <c r="A18" s="6" t="s">
        <v>27</v>
      </c>
      <c r="B18" s="9">
        <v>1</v>
      </c>
      <c r="C18" s="6"/>
    </row>
    <row r="19" spans="1:3" ht="15.75" thickBot="1" x14ac:dyDescent="0.3">
      <c r="A19" s="6" t="s">
        <v>28</v>
      </c>
      <c r="B19" s="9">
        <f>1+1</f>
        <v>2</v>
      </c>
      <c r="C19" s="6"/>
    </row>
    <row r="20" spans="1:3" ht="15.75" thickBot="1" x14ac:dyDescent="0.3">
      <c r="A20" s="6" t="s">
        <v>34</v>
      </c>
      <c r="B20" s="9">
        <f>2+1</f>
        <v>3</v>
      </c>
      <c r="C20" s="6"/>
    </row>
    <row r="21" spans="1:3" ht="15.75" thickBot="1" x14ac:dyDescent="0.3">
      <c r="A21" s="6" t="s">
        <v>35</v>
      </c>
      <c r="B21" s="9">
        <v>3</v>
      </c>
      <c r="C21" s="6"/>
    </row>
    <row r="22" spans="1:3" ht="15.75" thickBot="1" x14ac:dyDescent="0.3">
      <c r="A22" s="6" t="s">
        <v>37</v>
      </c>
      <c r="B22" s="9">
        <v>2</v>
      </c>
      <c r="C22" s="6"/>
    </row>
    <row r="23" spans="1:3" ht="15.75" thickBot="1" x14ac:dyDescent="0.3">
      <c r="A23" s="6" t="s">
        <v>38</v>
      </c>
      <c r="B23" s="9">
        <v>16</v>
      </c>
      <c r="C23" s="6"/>
    </row>
    <row r="24" spans="1:3" ht="15.75" thickBot="1" x14ac:dyDescent="0.3">
      <c r="A24" s="6" t="s">
        <v>29</v>
      </c>
      <c r="B24" s="9">
        <v>5</v>
      </c>
      <c r="C24" s="6"/>
    </row>
    <row r="25" spans="1:3" ht="15.75" thickBot="1" x14ac:dyDescent="0.3">
      <c r="A25" s="6" t="s">
        <v>36</v>
      </c>
      <c r="B25" s="9">
        <v>1</v>
      </c>
      <c r="C25" s="6"/>
    </row>
    <row r="26" spans="1:3" ht="15.75" thickBot="1" x14ac:dyDescent="0.3">
      <c r="A26" s="6" t="s">
        <v>43</v>
      </c>
      <c r="B26" s="9">
        <v>1</v>
      </c>
      <c r="C26" s="6"/>
    </row>
    <row r="27" spans="1:3" ht="15.75" thickBot="1" x14ac:dyDescent="0.3">
      <c r="A27" s="6" t="s">
        <v>25</v>
      </c>
      <c r="B27" s="9">
        <v>1</v>
      </c>
      <c r="C27" s="6"/>
    </row>
    <row r="28" spans="1:3" ht="15.75" thickBot="1" x14ac:dyDescent="0.3">
      <c r="A28" s="6" t="s">
        <v>41</v>
      </c>
      <c r="B28" s="9">
        <v>10</v>
      </c>
      <c r="C28" s="6"/>
    </row>
    <row r="29" spans="1:3" ht="15.75" thickBot="1" x14ac:dyDescent="0.3">
      <c r="A29" s="10" t="s">
        <v>15</v>
      </c>
      <c r="B29" s="9">
        <f>SUM(B6:B28)</f>
        <v>87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1" sqref="B11"/>
    </sheetView>
  </sheetViews>
  <sheetFormatPr baseColWidth="10" defaultRowHeight="15" x14ac:dyDescent="0.25"/>
  <cols>
    <col min="1" max="1" width="29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31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4</v>
      </c>
      <c r="C8" s="6"/>
    </row>
    <row r="9" spans="1:3" ht="15.75" thickBot="1" x14ac:dyDescent="0.3">
      <c r="A9" s="6" t="s">
        <v>8</v>
      </c>
      <c r="B9" s="9">
        <v>7</v>
      </c>
      <c r="C9" s="6"/>
    </row>
    <row r="10" spans="1:3" ht="15.75" thickBot="1" x14ac:dyDescent="0.3">
      <c r="A10" s="6" t="s">
        <v>9</v>
      </c>
      <c r="B10" s="9">
        <v>8</v>
      </c>
      <c r="C10" s="6"/>
    </row>
    <row r="11" spans="1:3" ht="15.75" thickBot="1" x14ac:dyDescent="0.3">
      <c r="A11" s="6" t="s">
        <v>10</v>
      </c>
      <c r="B11" s="9">
        <v>5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19</v>
      </c>
      <c r="B15" s="9">
        <v>1</v>
      </c>
      <c r="C15" s="6"/>
    </row>
    <row r="16" spans="1:3" ht="15.75" thickBot="1" x14ac:dyDescent="0.3">
      <c r="A16" s="6" t="s">
        <v>21</v>
      </c>
      <c r="B16" s="9">
        <f>2</f>
        <v>2</v>
      </c>
      <c r="C16" s="6"/>
    </row>
    <row r="17" spans="1:3" ht="15.75" thickBot="1" x14ac:dyDescent="0.3">
      <c r="A17" s="6" t="s">
        <v>23</v>
      </c>
      <c r="B17" s="9">
        <v>1</v>
      </c>
      <c r="C17" s="6"/>
    </row>
    <row r="18" spans="1:3" ht="15.75" thickBot="1" x14ac:dyDescent="0.3">
      <c r="A18" s="6" t="s">
        <v>42</v>
      </c>
      <c r="B18" s="9">
        <f>1+1</f>
        <v>2</v>
      </c>
      <c r="C18" s="6"/>
    </row>
    <row r="19" spans="1:3" ht="15.75" thickBot="1" x14ac:dyDescent="0.3">
      <c r="A19" s="6" t="s">
        <v>39</v>
      </c>
      <c r="B19" s="9">
        <v>1</v>
      </c>
      <c r="C19" s="6"/>
    </row>
    <row r="20" spans="1:3" ht="15.75" thickBot="1" x14ac:dyDescent="0.3">
      <c r="A20" s="6" t="s">
        <v>38</v>
      </c>
      <c r="B20" s="9">
        <v>7</v>
      </c>
      <c r="C20" s="6"/>
    </row>
    <row r="21" spans="1:3" ht="15.75" thickBot="1" x14ac:dyDescent="0.3">
      <c r="A21" s="6" t="s">
        <v>40</v>
      </c>
      <c r="B21" s="9">
        <v>1</v>
      </c>
      <c r="C21" s="6"/>
    </row>
    <row r="22" spans="1:3" ht="15.75" thickBot="1" x14ac:dyDescent="0.3">
      <c r="A22" s="6" t="s">
        <v>29</v>
      </c>
      <c r="B22" s="9">
        <v>5</v>
      </c>
      <c r="C22" s="6"/>
    </row>
    <row r="23" spans="1:3" ht="15.75" thickBot="1" x14ac:dyDescent="0.3">
      <c r="A23" s="6" t="s">
        <v>41</v>
      </c>
      <c r="B23" s="9">
        <v>9</v>
      </c>
      <c r="C23" s="6"/>
    </row>
    <row r="24" spans="1:3" ht="15.75" thickBot="1" x14ac:dyDescent="0.3">
      <c r="A24" s="6" t="s">
        <v>36</v>
      </c>
      <c r="B24" s="9">
        <v>1</v>
      </c>
      <c r="C24" s="6"/>
    </row>
    <row r="25" spans="1:3" ht="15.75" thickBot="1" x14ac:dyDescent="0.3">
      <c r="A25" s="10" t="s">
        <v>15</v>
      </c>
      <c r="B25" s="9">
        <f>SUM(B6:B24)</f>
        <v>55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10" sqref="B10"/>
    </sheetView>
  </sheetViews>
  <sheetFormatPr baseColWidth="10" defaultRowHeight="15" x14ac:dyDescent="0.25"/>
  <cols>
    <col min="1" max="1" width="31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32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3</v>
      </c>
      <c r="C8" s="6"/>
    </row>
    <row r="9" spans="1:3" ht="15.75" thickBot="1" x14ac:dyDescent="0.3">
      <c r="A9" s="6" t="s">
        <v>8</v>
      </c>
      <c r="B9" s="9">
        <f>1+5</f>
        <v>6</v>
      </c>
      <c r="C9" s="6"/>
    </row>
    <row r="10" spans="1:3" ht="15.75" thickBot="1" x14ac:dyDescent="0.3">
      <c r="A10" s="6" t="s">
        <v>9</v>
      </c>
      <c r="B10" s="9">
        <v>15</v>
      </c>
      <c r="C10" s="6"/>
    </row>
    <row r="11" spans="1:3" ht="15.75" thickBot="1" x14ac:dyDescent="0.3">
      <c r="A11" s="6" t="s">
        <v>10</v>
      </c>
      <c r="B11" s="9">
        <v>6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1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0</v>
      </c>
      <c r="C17" s="6"/>
    </row>
    <row r="18" spans="1:3" ht="15.75" thickBot="1" x14ac:dyDescent="0.3">
      <c r="A18" s="6" t="s">
        <v>19</v>
      </c>
      <c r="B18" s="9">
        <v>1</v>
      </c>
      <c r="C18" s="6"/>
    </row>
    <row r="19" spans="1:3" ht="15.75" thickBot="1" x14ac:dyDescent="0.3">
      <c r="A19" s="6" t="s">
        <v>21</v>
      </c>
      <c r="B19" s="9">
        <v>2</v>
      </c>
      <c r="C19" s="6"/>
    </row>
    <row r="20" spans="1:3" ht="15.75" thickBot="1" x14ac:dyDescent="0.3">
      <c r="A20" s="6" t="s">
        <v>23</v>
      </c>
      <c r="B20" s="9">
        <v>1</v>
      </c>
      <c r="C20" s="6"/>
    </row>
    <row r="21" spans="1:3" ht="15.75" thickBot="1" x14ac:dyDescent="0.3">
      <c r="A21" s="6" t="s">
        <v>42</v>
      </c>
      <c r="B21" s="9">
        <f>1+1</f>
        <v>2</v>
      </c>
      <c r="C21" s="6"/>
    </row>
    <row r="22" spans="1:3" ht="15.75" thickBot="1" x14ac:dyDescent="0.3">
      <c r="A22" s="6" t="s">
        <v>29</v>
      </c>
      <c r="B22" s="9">
        <f>16+6</f>
        <v>22</v>
      </c>
      <c r="C22" s="6"/>
    </row>
    <row r="23" spans="1:3" ht="15.75" thickBot="1" x14ac:dyDescent="0.3">
      <c r="A23" s="6" t="s">
        <v>36</v>
      </c>
      <c r="B23" s="9">
        <v>1</v>
      </c>
      <c r="C23" s="6"/>
    </row>
    <row r="24" spans="1:3" ht="15.75" thickBot="1" x14ac:dyDescent="0.3">
      <c r="A24" s="6" t="s">
        <v>34</v>
      </c>
      <c r="B24" s="9">
        <v>16</v>
      </c>
      <c r="C24" s="6"/>
    </row>
    <row r="25" spans="1:3" ht="15.75" thickBot="1" x14ac:dyDescent="0.3">
      <c r="A25" s="6" t="s">
        <v>24</v>
      </c>
      <c r="B25" s="9">
        <v>1</v>
      </c>
      <c r="C25" s="6"/>
    </row>
    <row r="26" spans="1:3" ht="15.75" thickBot="1" x14ac:dyDescent="0.3">
      <c r="A26" s="6" t="s">
        <v>39</v>
      </c>
      <c r="B26" s="9">
        <v>1</v>
      </c>
      <c r="C26" s="6"/>
    </row>
    <row r="27" spans="1:3" ht="15.75" thickBot="1" x14ac:dyDescent="0.3">
      <c r="A27" s="10" t="s">
        <v>15</v>
      </c>
      <c r="B27" s="9">
        <f>SUM(B6:B26)</f>
        <v>78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G21" sqref="G21"/>
    </sheetView>
  </sheetViews>
  <sheetFormatPr baseColWidth="10" defaultRowHeight="15" x14ac:dyDescent="0.25"/>
  <cols>
    <col min="1" max="1" width="30.140625" customWidth="1"/>
    <col min="2" max="2" width="12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33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5.75" thickBot="1" x14ac:dyDescent="0.3">
      <c r="A8" s="6" t="s">
        <v>1</v>
      </c>
      <c r="B8" s="9">
        <v>2</v>
      </c>
      <c r="C8" s="6"/>
    </row>
    <row r="9" spans="1:3" ht="15.75" thickBot="1" x14ac:dyDescent="0.3">
      <c r="A9" s="6" t="s">
        <v>8</v>
      </c>
      <c r="B9" s="9">
        <f>1+2</f>
        <v>3</v>
      </c>
      <c r="C9" s="6"/>
    </row>
    <row r="10" spans="1:3" ht="15.75" thickBot="1" x14ac:dyDescent="0.3">
      <c r="A10" s="6" t="s">
        <v>9</v>
      </c>
      <c r="B10" s="9">
        <v>0</v>
      </c>
      <c r="C10" s="6"/>
    </row>
    <row r="11" spans="1:3" ht="15.75" thickBot="1" x14ac:dyDescent="0.3">
      <c r="A11" s="6" t="s">
        <v>10</v>
      </c>
      <c r="B11" s="9">
        <v>0</v>
      </c>
      <c r="C11" s="6"/>
    </row>
    <row r="12" spans="1:3" ht="15.75" thickBot="1" x14ac:dyDescent="0.3">
      <c r="A12" s="6" t="s">
        <v>11</v>
      </c>
      <c r="B12" s="9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5.75" thickBot="1" x14ac:dyDescent="0.3">
      <c r="A14" s="6" t="s">
        <v>13</v>
      </c>
      <c r="B14" s="9">
        <v>0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5.75" thickBot="1" x14ac:dyDescent="0.3">
      <c r="A16" s="6" t="s">
        <v>17</v>
      </c>
      <c r="B16" s="9">
        <v>0</v>
      </c>
      <c r="C16" s="6"/>
    </row>
    <row r="17" spans="1:3" ht="15.75" thickBot="1" x14ac:dyDescent="0.3">
      <c r="A17" s="6" t="s">
        <v>18</v>
      </c>
      <c r="B17" s="9">
        <v>3</v>
      </c>
      <c r="C17" s="6"/>
    </row>
    <row r="18" spans="1:3" ht="15.75" thickBot="1" x14ac:dyDescent="0.3">
      <c r="A18" s="6" t="s">
        <v>19</v>
      </c>
      <c r="B18" s="9">
        <v>0</v>
      </c>
      <c r="C18" s="6"/>
    </row>
    <row r="19" spans="1:3" ht="15.75" thickBot="1" x14ac:dyDescent="0.3">
      <c r="A19" s="6" t="s">
        <v>21</v>
      </c>
      <c r="B19" s="9">
        <v>0</v>
      </c>
      <c r="C19" s="6"/>
    </row>
    <row r="20" spans="1:3" ht="15.75" thickBot="1" x14ac:dyDescent="0.3">
      <c r="A20" s="6" t="s">
        <v>23</v>
      </c>
      <c r="B20" s="9">
        <v>0</v>
      </c>
      <c r="C20" s="6"/>
    </row>
    <row r="21" spans="1:3" ht="15.75" thickBot="1" x14ac:dyDescent="0.3">
      <c r="A21" s="6" t="s">
        <v>24</v>
      </c>
      <c r="B21" s="9">
        <v>0</v>
      </c>
      <c r="C21" s="6"/>
    </row>
    <row r="22" spans="1:3" ht="15.75" thickBot="1" x14ac:dyDescent="0.3">
      <c r="A22" s="6" t="s">
        <v>25</v>
      </c>
      <c r="B22" s="9">
        <v>0</v>
      </c>
      <c r="C22" s="6"/>
    </row>
    <row r="23" spans="1:3" ht="15.75" thickBot="1" x14ac:dyDescent="0.3">
      <c r="A23" s="6" t="s">
        <v>36</v>
      </c>
      <c r="B23" s="9">
        <v>1</v>
      </c>
      <c r="C23" s="6"/>
    </row>
    <row r="24" spans="1:3" ht="15.75" thickBot="1" x14ac:dyDescent="0.3">
      <c r="A24" s="10" t="s">
        <v>15</v>
      </c>
      <c r="B24" s="9">
        <f>SUM(B6:B23)</f>
        <v>9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A3" sqref="A3:C3"/>
    </sheetView>
  </sheetViews>
  <sheetFormatPr baseColWidth="10" defaultRowHeight="15" x14ac:dyDescent="0.25"/>
  <cols>
    <col min="1" max="1" width="30.140625" customWidth="1"/>
    <col min="2" max="2" width="12.42578125" customWidth="1"/>
  </cols>
  <sheetData>
    <row r="1" spans="1:3" ht="16.5" thickTop="1" thickBot="1" x14ac:dyDescent="0.3">
      <c r="A1" s="11" t="s">
        <v>0</v>
      </c>
      <c r="B1" s="12"/>
      <c r="C1" s="13"/>
    </row>
    <row r="2" spans="1:3" ht="16.5" thickTop="1" thickBot="1" x14ac:dyDescent="0.3">
      <c r="A2" s="11" t="s">
        <v>1</v>
      </c>
      <c r="B2" s="12"/>
      <c r="C2" s="13"/>
    </row>
    <row r="3" spans="1:3" ht="16.5" thickTop="1" thickBot="1" x14ac:dyDescent="0.3">
      <c r="A3" s="11" t="s">
        <v>44</v>
      </c>
      <c r="B3" s="12"/>
      <c r="C3" s="13"/>
    </row>
    <row r="4" spans="1:3" ht="15.75" thickTop="1" x14ac:dyDescent="0.25">
      <c r="A4" s="2"/>
      <c r="B4" s="7"/>
      <c r="C4" s="2"/>
    </row>
    <row r="5" spans="1:3" ht="15.75" thickBot="1" x14ac:dyDescent="0.3">
      <c r="A5" s="3" t="s">
        <v>3</v>
      </c>
      <c r="B5" s="3" t="s">
        <v>4</v>
      </c>
      <c r="C5" s="4" t="s">
        <v>5</v>
      </c>
    </row>
    <row r="6" spans="1:3" ht="16.5" thickTop="1" thickBot="1" x14ac:dyDescent="0.3">
      <c r="A6" s="5" t="s">
        <v>6</v>
      </c>
      <c r="B6" s="8">
        <v>0</v>
      </c>
      <c r="C6" s="5"/>
    </row>
    <row r="7" spans="1:3" ht="15.75" thickBot="1" x14ac:dyDescent="0.3">
      <c r="A7" s="6" t="s">
        <v>7</v>
      </c>
      <c r="B7" s="9">
        <v>0</v>
      </c>
      <c r="C7" s="6"/>
    </row>
    <row r="8" spans="1:3" ht="16.5" thickTop="1" thickBot="1" x14ac:dyDescent="0.3">
      <c r="A8" s="6" t="s">
        <v>1</v>
      </c>
      <c r="B8" s="8">
        <v>0</v>
      </c>
      <c r="C8" s="6"/>
    </row>
    <row r="9" spans="1:3" ht="15.75" thickBot="1" x14ac:dyDescent="0.3">
      <c r="A9" s="6" t="s">
        <v>8</v>
      </c>
      <c r="B9" s="9">
        <v>0</v>
      </c>
      <c r="C9" s="6"/>
    </row>
    <row r="10" spans="1:3" ht="16.5" thickTop="1" thickBot="1" x14ac:dyDescent="0.3">
      <c r="A10" s="6" t="s">
        <v>9</v>
      </c>
      <c r="B10" s="8">
        <v>0</v>
      </c>
      <c r="C10" s="6"/>
    </row>
    <row r="11" spans="1:3" ht="15.75" thickBot="1" x14ac:dyDescent="0.3">
      <c r="A11" s="6" t="s">
        <v>10</v>
      </c>
      <c r="B11" s="9">
        <v>0</v>
      </c>
      <c r="C11" s="6"/>
    </row>
    <row r="12" spans="1:3" ht="16.5" thickTop="1" thickBot="1" x14ac:dyDescent="0.3">
      <c r="A12" s="6" t="s">
        <v>11</v>
      </c>
      <c r="B12" s="8">
        <v>0</v>
      </c>
      <c r="C12" s="6"/>
    </row>
    <row r="13" spans="1:3" ht="15.75" thickBot="1" x14ac:dyDescent="0.3">
      <c r="A13" s="6" t="s">
        <v>12</v>
      </c>
      <c r="B13" s="9">
        <v>0</v>
      </c>
      <c r="C13" s="6"/>
    </row>
    <row r="14" spans="1:3" ht="16.5" thickTop="1" thickBot="1" x14ac:dyDescent="0.3">
      <c r="A14" s="6" t="s">
        <v>13</v>
      </c>
      <c r="B14" s="8">
        <v>0</v>
      </c>
      <c r="C14" s="6"/>
    </row>
    <row r="15" spans="1:3" ht="15.75" thickBot="1" x14ac:dyDescent="0.3">
      <c r="A15" s="6" t="s">
        <v>14</v>
      </c>
      <c r="B15" s="9">
        <v>0</v>
      </c>
      <c r="C15" s="6"/>
    </row>
    <row r="16" spans="1:3" ht="16.5" thickTop="1" thickBot="1" x14ac:dyDescent="0.3">
      <c r="A16" s="6" t="s">
        <v>17</v>
      </c>
      <c r="B16" s="8">
        <v>0</v>
      </c>
      <c r="C16" s="6"/>
    </row>
    <row r="17" spans="1:3" ht="15.75" thickBot="1" x14ac:dyDescent="0.3">
      <c r="A17" s="6" t="s">
        <v>18</v>
      </c>
      <c r="B17" s="9">
        <v>0</v>
      </c>
      <c r="C17" s="6"/>
    </row>
    <row r="18" spans="1:3" ht="16.5" thickTop="1" thickBot="1" x14ac:dyDescent="0.3">
      <c r="A18" s="6" t="s">
        <v>19</v>
      </c>
      <c r="B18" s="8">
        <v>0</v>
      </c>
      <c r="C18" s="6"/>
    </row>
    <row r="19" spans="1:3" ht="15.75" thickBot="1" x14ac:dyDescent="0.3">
      <c r="A19" s="6" t="s">
        <v>21</v>
      </c>
      <c r="B19" s="9">
        <v>0</v>
      </c>
      <c r="C19" s="6"/>
    </row>
    <row r="20" spans="1:3" ht="16.5" thickTop="1" thickBot="1" x14ac:dyDescent="0.3">
      <c r="A20" s="6" t="s">
        <v>23</v>
      </c>
      <c r="B20" s="8">
        <v>0</v>
      </c>
      <c r="C20" s="6"/>
    </row>
    <row r="21" spans="1:3" ht="15.75" thickBot="1" x14ac:dyDescent="0.3">
      <c r="A21" s="6" t="s">
        <v>24</v>
      </c>
      <c r="B21" s="9">
        <v>0</v>
      </c>
      <c r="C21" s="6"/>
    </row>
    <row r="22" spans="1:3" ht="16.5" thickTop="1" thickBot="1" x14ac:dyDescent="0.3">
      <c r="A22" s="6" t="s">
        <v>25</v>
      </c>
      <c r="B22" s="8">
        <v>0</v>
      </c>
      <c r="C22" s="6"/>
    </row>
    <row r="23" spans="1:3" ht="15.75" thickBot="1" x14ac:dyDescent="0.3">
      <c r="A23" s="6" t="s">
        <v>36</v>
      </c>
      <c r="B23" s="9">
        <v>0</v>
      </c>
      <c r="C23" s="6"/>
    </row>
    <row r="24" spans="1:3" ht="16.5" thickTop="1" thickBot="1" x14ac:dyDescent="0.3">
      <c r="A24" s="10" t="s">
        <v>15</v>
      </c>
      <c r="B24" s="8">
        <v>0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</dc:creator>
  <cp:lastModifiedBy>MAR</cp:lastModifiedBy>
  <cp:lastPrinted>2017-08-18T15:47:54Z</cp:lastPrinted>
  <dcterms:created xsi:type="dcterms:W3CDTF">2016-11-08T21:01:56Z</dcterms:created>
  <dcterms:modified xsi:type="dcterms:W3CDTF">2017-10-18T20:39:57Z</dcterms:modified>
</cp:coreProperties>
</file>