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8855" windowHeight="11760"/>
  </bookViews>
  <sheets>
    <sheet name="LIC-ING" sheetId="1" r:id="rId1"/>
  </sheets>
  <definedNames>
    <definedName name="_xlnm.Print_Area" localSheetId="0">'LIC-ING'!$A$1:$AE$46</definedName>
  </definedNames>
  <calcPr calcId="145621"/>
</workbook>
</file>

<file path=xl/calcChain.xml><?xml version="1.0" encoding="utf-8"?>
<calcChain xmlns="http://schemas.openxmlformats.org/spreadsheetml/2006/main">
  <c r="AC26" i="1" l="1"/>
  <c r="AD26" i="1"/>
  <c r="AC27" i="1"/>
  <c r="AD27" i="1"/>
  <c r="AD25" i="1"/>
  <c r="AC25" i="1"/>
  <c r="AB27" i="1"/>
  <c r="AB26" i="1"/>
  <c r="AB25" i="1"/>
  <c r="AA23" i="1"/>
  <c r="Z23" i="1"/>
  <c r="C23" i="1"/>
  <c r="E23" i="1"/>
  <c r="F23" i="1"/>
  <c r="H23" i="1"/>
  <c r="I23" i="1"/>
  <c r="K23" i="1"/>
  <c r="L23" i="1"/>
  <c r="N23" i="1"/>
  <c r="O23" i="1"/>
  <c r="Q23" i="1"/>
  <c r="R23" i="1"/>
  <c r="T23" i="1"/>
  <c r="U23" i="1"/>
  <c r="W23" i="1"/>
  <c r="X23" i="1"/>
  <c r="B23" i="1"/>
  <c r="AB23" i="1" l="1"/>
  <c r="AD23" i="1"/>
  <c r="Y27" i="1"/>
  <c r="Y26" i="1"/>
  <c r="Y25" i="1"/>
  <c r="V27" i="1"/>
  <c r="V26" i="1"/>
  <c r="V25" i="1"/>
  <c r="V23" i="1" l="1"/>
  <c r="Y23" i="1"/>
  <c r="AC23" i="1"/>
  <c r="AE27" i="1"/>
  <c r="AE25" i="1"/>
  <c r="S25" i="1"/>
  <c r="S26" i="1"/>
  <c r="S27" i="1"/>
  <c r="P25" i="1"/>
  <c r="P26" i="1"/>
  <c r="P27" i="1"/>
  <c r="M25" i="1"/>
  <c r="M26" i="1"/>
  <c r="M27" i="1"/>
  <c r="J25" i="1"/>
  <c r="J26" i="1"/>
  <c r="J27" i="1"/>
  <c r="G25" i="1"/>
  <c r="G26" i="1"/>
  <c r="G27" i="1"/>
  <c r="D25" i="1"/>
  <c r="D26" i="1"/>
  <c r="D27" i="1"/>
  <c r="D23" i="1" l="1"/>
  <c r="G23" i="1"/>
  <c r="J23" i="1"/>
  <c r="M23" i="1"/>
  <c r="P23" i="1"/>
  <c r="S23" i="1"/>
  <c r="AE26" i="1"/>
  <c r="AE23" i="1" l="1"/>
</calcChain>
</file>

<file path=xl/sharedStrings.xml><?xml version="1.0" encoding="utf-8"?>
<sst xmlns="http://schemas.openxmlformats.org/spreadsheetml/2006/main" count="57" uniqueCount="29">
  <si>
    <t xml:space="preserve">SUBSECRETARIA DE EDUCACIÓN SUPERIOR </t>
  </si>
  <si>
    <t xml:space="preserve">C U A T R I M E S T R E S </t>
  </si>
  <si>
    <t>ALUMNOS</t>
  </si>
  <si>
    <t>TOTAL</t>
  </si>
  <si>
    <t>H</t>
  </si>
  <si>
    <t>M</t>
  </si>
  <si>
    <t>NOTA: FAVOR DE PONER EL NOMBRE DE LA CARRERA CONFORME A REGISTRO.</t>
  </si>
  <si>
    <t>COORDINACIÓN GENERAL DE UNIVERSIDADES TECNOLÓGICAS Y POLITÉCNICAS</t>
  </si>
  <si>
    <t>COORDINACIÓN DE PLANEACIÓN Y GESTIÓN ADMINISTRATIVA</t>
  </si>
  <si>
    <t>CARRERAS UP LICENCIATURA/INGENIERÍA</t>
  </si>
  <si>
    <t>1er. Cuat</t>
  </si>
  <si>
    <t>2o. Cuat</t>
  </si>
  <si>
    <t>3o. Cuat</t>
  </si>
  <si>
    <t>4o. Cuat</t>
  </si>
  <si>
    <t>5o.cuat.</t>
  </si>
  <si>
    <t>6o. Cuat.</t>
  </si>
  <si>
    <t>7o. Cuat.</t>
  </si>
  <si>
    <t>8o. Cuat.</t>
  </si>
  <si>
    <t>CICLO ESCOLAR 2012-2013</t>
  </si>
  <si>
    <t>9o. Cuat.</t>
  </si>
  <si>
    <t>UBICACIÓN DE LA UNIVERSIDAD POLITÉCNICA</t>
  </si>
  <si>
    <t>MATRÍCULA  ALCANZADA POR CARRERA Y CUATRIMESTRE INGENIERÍA/LICENCIATURA</t>
  </si>
  <si>
    <t>UNIVERSIDAD POLITÉCNICA DE: TEXCOCO</t>
  </si>
  <si>
    <t>MATRÍCULA TOTAL                       MAYO-AGOSTO 2013</t>
  </si>
  <si>
    <t>LICENCIATURA EN ADMINISTRACIÓN Y GESTIÓN DE PEQUEÑAS Y MEDIANAS EMPRESAS</t>
  </si>
  <si>
    <t>INGENIERÍA ROBÓTICA</t>
  </si>
  <si>
    <t>INGENIERÍA EN ELECTRÓNICA Y TELECOMUNICACIONES</t>
  </si>
  <si>
    <t>TEXCOCO</t>
  </si>
  <si>
    <t xml:space="preserve">MAYO-AGOSTO 2013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</si>
</sst>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>
    <font>
      <sz val="11"/>
      <color theme="1"/>
      <name val="Calibri"/>
      <family val="2"/>
      <scheme val="minor"/>
    </font>
    <font>
      <sz val="9"/>
      <name val="Courier (W1)"/>
      <family val="3"/>
    </font>
    <font>
      <b/>
      <sz val="13"/>
      <name val="Arial Rounded MT Bold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Arial Rounded MT Bold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37" fontId="4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left" vertical="center"/>
    </xf>
    <xf numFmtId="164" fontId="7" fillId="4" borderId="1" xfId="0" applyNumberFormat="1" applyFont="1" applyFill="1" applyBorder="1" applyAlignment="1">
      <alignment horizontal="left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6" fillId="2" borderId="3" xfId="0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horizontal="centerContinuous" vertical="center"/>
    </xf>
    <xf numFmtId="0" fontId="5" fillId="2" borderId="5" xfId="0" applyFont="1" applyFill="1" applyBorder="1" applyAlignment="1">
      <alignment horizontal="centerContinuous" vertical="center"/>
    </xf>
    <xf numFmtId="0" fontId="8" fillId="6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" fontId="3" fillId="7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" fontId="3" fillId="8" borderId="3" xfId="0" applyNumberFormat="1" applyFont="1" applyFill="1" applyBorder="1" applyAlignment="1">
      <alignment horizontal="center" vertical="center"/>
    </xf>
    <xf numFmtId="1" fontId="3" fillId="8" borderId="6" xfId="0" applyNumberFormat="1" applyFont="1" applyFill="1" applyBorder="1" applyAlignment="1">
      <alignment horizontal="center" vertical="center"/>
    </xf>
    <xf numFmtId="1" fontId="3" fillId="8" borderId="7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57150</xdr:rowOff>
    </xdr:from>
    <xdr:to>
      <xdr:col>3</xdr:col>
      <xdr:colOff>202565</xdr:colOff>
      <xdr:row>4</xdr:row>
      <xdr:rowOff>104140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7150"/>
          <a:ext cx="2745740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J29"/>
  <sheetViews>
    <sheetView showGridLines="0" tabSelected="1" zoomScale="85" zoomScaleNormal="85" workbookViewId="0">
      <selection activeCell="AK20" sqref="AK20"/>
    </sheetView>
  </sheetViews>
  <sheetFormatPr baseColWidth="10" defaultRowHeight="15"/>
  <cols>
    <col min="1" max="1" width="27.7109375" customWidth="1"/>
    <col min="2" max="3" width="5.28515625" customWidth="1"/>
    <col min="4" max="4" width="5.42578125" customWidth="1"/>
    <col min="5" max="6" width="5.28515625" customWidth="1"/>
    <col min="7" max="7" width="6.28515625" customWidth="1"/>
    <col min="8" max="9" width="5.28515625" customWidth="1"/>
    <col min="10" max="10" width="6.42578125" customWidth="1"/>
    <col min="11" max="12" width="5.28515625" customWidth="1"/>
    <col min="13" max="13" width="6.28515625" customWidth="1"/>
    <col min="14" max="18" width="5.28515625" customWidth="1"/>
    <col min="19" max="19" width="6.28515625" customWidth="1"/>
    <col min="20" max="30" width="5.28515625" customWidth="1"/>
    <col min="31" max="31" width="7.140625" customWidth="1"/>
    <col min="32" max="32" width="7.28515625" customWidth="1"/>
    <col min="33" max="33" width="0.85546875" customWidth="1"/>
    <col min="34" max="34" width="9.7109375" customWidth="1"/>
    <col min="35" max="35" width="22.28515625" customWidth="1"/>
    <col min="36" max="36" width="6.7109375" customWidth="1"/>
  </cols>
  <sheetData>
    <row r="4" spans="1:36" ht="17.45" customHeight="1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1"/>
      <c r="AF4" s="1"/>
      <c r="AG4" s="1"/>
      <c r="AH4" s="1"/>
      <c r="AI4" s="1"/>
      <c r="AJ4" s="1"/>
    </row>
    <row r="5" spans="1:36" ht="14.1" customHeight="1">
      <c r="A5" s="31" t="s">
        <v>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1"/>
      <c r="AF5" s="1"/>
      <c r="AG5" s="1"/>
      <c r="AH5" s="1"/>
      <c r="AI5" s="1"/>
      <c r="AJ5" s="1"/>
    </row>
    <row r="6" spans="1:36" ht="15" customHeight="1">
      <c r="A6" s="31" t="s">
        <v>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1"/>
      <c r="AF6" s="1"/>
      <c r="AG6" s="1"/>
      <c r="AH6" s="1"/>
      <c r="AI6" s="1"/>
      <c r="AJ6" s="1"/>
    </row>
    <row r="7" spans="1:36" ht="11.25" customHeight="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3"/>
      <c r="AA7" s="23"/>
      <c r="AB7" s="23"/>
      <c r="AC7" s="21"/>
      <c r="AD7" s="21"/>
      <c r="AE7" s="1"/>
      <c r="AF7" s="1"/>
      <c r="AG7" s="1"/>
      <c r="AH7" s="1"/>
      <c r="AI7" s="1"/>
      <c r="AJ7" s="1"/>
    </row>
    <row r="8" spans="1:36" ht="11.25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1"/>
      <c r="AF8" s="1"/>
      <c r="AG8" s="1"/>
      <c r="AH8" s="1"/>
      <c r="AI8" s="1"/>
      <c r="AJ8" s="1"/>
    </row>
    <row r="9" spans="1:36" ht="16.5" customHeight="1">
      <c r="A9" s="31" t="s">
        <v>21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1"/>
      <c r="AF9" s="1"/>
      <c r="AG9" s="1"/>
      <c r="AH9" s="1"/>
      <c r="AI9" s="1"/>
      <c r="AJ9" s="1"/>
    </row>
    <row r="10" spans="1:36" ht="16.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3"/>
      <c r="AA10" s="23"/>
      <c r="AB10" s="23"/>
      <c r="AC10" s="21"/>
      <c r="AD10" s="21"/>
      <c r="AE10" s="1"/>
      <c r="AF10" s="1"/>
      <c r="AG10" s="1"/>
      <c r="AH10" s="1"/>
      <c r="AI10" s="1"/>
      <c r="AJ10" s="1"/>
    </row>
    <row r="11" spans="1:36" ht="18.75" customHeight="1">
      <c r="A11" s="32" t="s">
        <v>28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 spans="1:36" ht="18.7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</row>
    <row r="13" spans="1:36" ht="18.75" customHeight="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</row>
    <row r="14" spans="1:36" ht="6" customHeight="1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ht="15" customHeight="1">
      <c r="A15" s="42" t="s">
        <v>22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4"/>
      <c r="AF15" s="5"/>
      <c r="AG15" s="5"/>
      <c r="AH15" s="5"/>
      <c r="AI15" s="5"/>
      <c r="AJ15" s="5"/>
    </row>
    <row r="16" spans="1:36" ht="6" customHeight="1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7"/>
      <c r="AF16" s="1"/>
      <c r="AG16" s="1"/>
      <c r="AH16" s="1"/>
      <c r="AI16" s="1"/>
      <c r="AJ16" s="1"/>
    </row>
    <row r="17" spans="1:36" ht="15" customHeight="1">
      <c r="A17" s="57" t="s">
        <v>20</v>
      </c>
      <c r="B17" s="57"/>
      <c r="C17" s="57"/>
      <c r="D17" s="57"/>
      <c r="E17" s="57"/>
      <c r="F17" s="51" t="s">
        <v>27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6"/>
      <c r="AG17" s="7"/>
      <c r="AH17" s="6"/>
      <c r="AI17" s="6"/>
      <c r="AJ17" s="6"/>
    </row>
    <row r="18" spans="1:36" ht="6" customHeight="1">
      <c r="A18" s="52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4"/>
      <c r="AF18" s="9"/>
      <c r="AG18" s="8"/>
      <c r="AH18" s="8"/>
      <c r="AI18" s="8"/>
      <c r="AJ18" s="10"/>
    </row>
    <row r="19" spans="1:36">
      <c r="A19" s="36" t="s">
        <v>18</v>
      </c>
      <c r="B19" s="18" t="s">
        <v>1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55"/>
      <c r="AE19" s="56"/>
      <c r="AF19" s="9"/>
      <c r="AG19" s="8"/>
      <c r="AH19" s="8"/>
      <c r="AI19" s="8"/>
      <c r="AJ19" s="10"/>
    </row>
    <row r="20" spans="1:36" ht="9.9499999999999993" customHeight="1">
      <c r="A20" s="37"/>
      <c r="B20" s="11" t="s">
        <v>2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7"/>
      <c r="AA20" s="17"/>
      <c r="AB20" s="17"/>
      <c r="AC20" s="17"/>
      <c r="AD20" s="34"/>
      <c r="AE20" s="35"/>
      <c r="AF20" s="9"/>
      <c r="AG20" s="8"/>
      <c r="AH20" s="8"/>
      <c r="AI20" s="8"/>
      <c r="AJ20" s="10"/>
    </row>
    <row r="21" spans="1:36" ht="18" customHeight="1">
      <c r="A21" s="37"/>
      <c r="B21" s="11" t="s">
        <v>10</v>
      </c>
      <c r="C21" s="11"/>
      <c r="D21" s="11"/>
      <c r="E21" s="11" t="s">
        <v>11</v>
      </c>
      <c r="F21" s="11"/>
      <c r="G21" s="11"/>
      <c r="H21" s="11" t="s">
        <v>12</v>
      </c>
      <c r="I21" s="11"/>
      <c r="J21" s="11"/>
      <c r="K21" s="11" t="s">
        <v>13</v>
      </c>
      <c r="L21" s="11"/>
      <c r="M21" s="11"/>
      <c r="N21" s="11" t="s">
        <v>14</v>
      </c>
      <c r="O21" s="11"/>
      <c r="P21" s="17"/>
      <c r="Q21" s="33" t="s">
        <v>15</v>
      </c>
      <c r="R21" s="34"/>
      <c r="S21" s="35"/>
      <c r="T21" s="33" t="s">
        <v>16</v>
      </c>
      <c r="U21" s="34"/>
      <c r="V21" s="35"/>
      <c r="W21" s="33" t="s">
        <v>17</v>
      </c>
      <c r="X21" s="34"/>
      <c r="Y21" s="35"/>
      <c r="Z21" s="33" t="s">
        <v>19</v>
      </c>
      <c r="AA21" s="34"/>
      <c r="AB21" s="35"/>
      <c r="AC21" s="48" t="s">
        <v>3</v>
      </c>
      <c r="AD21" s="49"/>
      <c r="AE21" s="50"/>
      <c r="AF21" s="9"/>
      <c r="AG21" s="8"/>
      <c r="AH21" s="8"/>
      <c r="AI21" s="8"/>
      <c r="AJ21" s="10"/>
    </row>
    <row r="22" spans="1:36" ht="13.9" customHeight="1">
      <c r="A22" s="38"/>
      <c r="B22" s="12" t="s">
        <v>4</v>
      </c>
      <c r="C22" s="12" t="s">
        <v>5</v>
      </c>
      <c r="D22" s="12" t="s">
        <v>3</v>
      </c>
      <c r="E22" s="12" t="s">
        <v>4</v>
      </c>
      <c r="F22" s="12" t="s">
        <v>5</v>
      </c>
      <c r="G22" s="12" t="s">
        <v>3</v>
      </c>
      <c r="H22" s="12" t="s">
        <v>4</v>
      </c>
      <c r="I22" s="12" t="s">
        <v>5</v>
      </c>
      <c r="J22" s="12" t="s">
        <v>3</v>
      </c>
      <c r="K22" s="12" t="s">
        <v>4</v>
      </c>
      <c r="L22" s="12" t="s">
        <v>5</v>
      </c>
      <c r="M22" s="12" t="s">
        <v>3</v>
      </c>
      <c r="N22" s="12" t="s">
        <v>4</v>
      </c>
      <c r="O22" s="12" t="s">
        <v>5</v>
      </c>
      <c r="P22" s="12" t="s">
        <v>3</v>
      </c>
      <c r="Q22" s="12" t="s">
        <v>4</v>
      </c>
      <c r="R22" s="12" t="s">
        <v>5</v>
      </c>
      <c r="S22" s="12" t="s">
        <v>3</v>
      </c>
      <c r="T22" s="12" t="s">
        <v>4</v>
      </c>
      <c r="U22" s="12" t="s">
        <v>5</v>
      </c>
      <c r="V22" s="12" t="s">
        <v>3</v>
      </c>
      <c r="W22" s="12" t="s">
        <v>4</v>
      </c>
      <c r="X22" s="12" t="s">
        <v>5</v>
      </c>
      <c r="Y22" s="12" t="s">
        <v>3</v>
      </c>
      <c r="Z22" s="12" t="s">
        <v>4</v>
      </c>
      <c r="AA22" s="12" t="s">
        <v>5</v>
      </c>
      <c r="AB22" s="12" t="s">
        <v>3</v>
      </c>
      <c r="AC22" s="12" t="s">
        <v>4</v>
      </c>
      <c r="AD22" s="11" t="s">
        <v>5</v>
      </c>
      <c r="AE22" s="20" t="s">
        <v>3</v>
      </c>
      <c r="AF22" s="9"/>
      <c r="AG22" s="8"/>
      <c r="AH22" s="8"/>
      <c r="AI22" s="8"/>
      <c r="AJ22" s="10"/>
    </row>
    <row r="23" spans="1:36" ht="34.5" customHeight="1">
      <c r="A23" s="22" t="s">
        <v>23</v>
      </c>
      <c r="B23" s="27">
        <f t="shared" ref="B23:AE23" si="0">SUM(B25:B27)</f>
        <v>0</v>
      </c>
      <c r="C23" s="27">
        <f t="shared" si="0"/>
        <v>0</v>
      </c>
      <c r="D23" s="28">
        <f t="shared" si="0"/>
        <v>0</v>
      </c>
      <c r="E23" s="27">
        <f t="shared" si="0"/>
        <v>0</v>
      </c>
      <c r="F23" s="27">
        <f t="shared" si="0"/>
        <v>0</v>
      </c>
      <c r="G23" s="28">
        <f t="shared" si="0"/>
        <v>0</v>
      </c>
      <c r="H23" s="27">
        <f t="shared" si="0"/>
        <v>81</v>
      </c>
      <c r="I23" s="27">
        <f t="shared" si="0"/>
        <v>45</v>
      </c>
      <c r="J23" s="28">
        <f t="shared" si="0"/>
        <v>126</v>
      </c>
      <c r="K23" s="27">
        <f t="shared" si="0"/>
        <v>24</v>
      </c>
      <c r="L23" s="27">
        <f t="shared" si="0"/>
        <v>15</v>
      </c>
      <c r="M23" s="28">
        <f t="shared" si="0"/>
        <v>39</v>
      </c>
      <c r="N23" s="27">
        <f t="shared" si="0"/>
        <v>13</v>
      </c>
      <c r="O23" s="27">
        <f t="shared" si="0"/>
        <v>9</v>
      </c>
      <c r="P23" s="28">
        <f t="shared" si="0"/>
        <v>22</v>
      </c>
      <c r="Q23" s="27">
        <f t="shared" si="0"/>
        <v>68</v>
      </c>
      <c r="R23" s="27">
        <f t="shared" si="0"/>
        <v>42</v>
      </c>
      <c r="S23" s="28">
        <f t="shared" si="0"/>
        <v>110</v>
      </c>
      <c r="T23" s="27">
        <f t="shared" si="0"/>
        <v>19</v>
      </c>
      <c r="U23" s="27">
        <f t="shared" si="0"/>
        <v>18</v>
      </c>
      <c r="V23" s="28">
        <f t="shared" si="0"/>
        <v>37</v>
      </c>
      <c r="W23" s="27">
        <f t="shared" si="0"/>
        <v>0</v>
      </c>
      <c r="X23" s="27">
        <f t="shared" si="0"/>
        <v>0</v>
      </c>
      <c r="Y23" s="28">
        <f t="shared" si="0"/>
        <v>0</v>
      </c>
      <c r="Z23" s="27">
        <f t="shared" si="0"/>
        <v>0</v>
      </c>
      <c r="AA23" s="27">
        <f t="shared" si="0"/>
        <v>0</v>
      </c>
      <c r="AB23" s="28">
        <f t="shared" si="0"/>
        <v>0</v>
      </c>
      <c r="AC23" s="27">
        <f t="shared" si="0"/>
        <v>205</v>
      </c>
      <c r="AD23" s="27">
        <f t="shared" si="0"/>
        <v>129</v>
      </c>
      <c r="AE23" s="27">
        <f t="shared" si="0"/>
        <v>334</v>
      </c>
      <c r="AF23" s="9"/>
      <c r="AG23" s="8"/>
      <c r="AH23" s="8"/>
      <c r="AI23" s="8"/>
      <c r="AJ23" s="10"/>
    </row>
    <row r="24" spans="1:36" ht="18.75" customHeight="1">
      <c r="A24" s="15" t="s">
        <v>9</v>
      </c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1"/>
      <c r="AF24" s="9"/>
      <c r="AG24" s="8"/>
      <c r="AH24" s="8"/>
      <c r="AI24" s="8"/>
      <c r="AJ24" s="10"/>
    </row>
    <row r="25" spans="1:36" ht="36.75" customHeight="1">
      <c r="A25" s="26" t="s">
        <v>24</v>
      </c>
      <c r="B25" s="29"/>
      <c r="C25" s="29"/>
      <c r="D25" s="30">
        <f t="shared" ref="D25:D27" si="1">SUM(B25:C25)</f>
        <v>0</v>
      </c>
      <c r="E25" s="29"/>
      <c r="F25" s="29"/>
      <c r="G25" s="30">
        <f t="shared" ref="G25:G27" si="2">SUM(E25:F25)</f>
        <v>0</v>
      </c>
      <c r="H25" s="29">
        <v>16</v>
      </c>
      <c r="I25" s="29">
        <v>35</v>
      </c>
      <c r="J25" s="30">
        <f t="shared" ref="J25:J27" si="3">SUM(H25:I25)</f>
        <v>51</v>
      </c>
      <c r="K25" s="29">
        <v>8</v>
      </c>
      <c r="L25" s="29">
        <v>11</v>
      </c>
      <c r="M25" s="30">
        <f t="shared" ref="M25:M27" si="4">SUM(K25:L25)</f>
        <v>19</v>
      </c>
      <c r="N25" s="29">
        <v>2</v>
      </c>
      <c r="O25" s="29">
        <v>6</v>
      </c>
      <c r="P25" s="30">
        <f t="shared" ref="P25:P27" si="5">SUM(N25:O25)</f>
        <v>8</v>
      </c>
      <c r="Q25" s="29">
        <v>26</v>
      </c>
      <c r="R25" s="29">
        <v>34</v>
      </c>
      <c r="S25" s="30">
        <f t="shared" ref="S25:S27" si="6">SUM(Q25:R25)</f>
        <v>60</v>
      </c>
      <c r="T25" s="29">
        <v>5</v>
      </c>
      <c r="U25" s="29">
        <v>13</v>
      </c>
      <c r="V25" s="30">
        <f t="shared" ref="V25:V27" si="7">SUM(T25:U25)</f>
        <v>18</v>
      </c>
      <c r="W25" s="29"/>
      <c r="X25" s="29"/>
      <c r="Y25" s="30">
        <f t="shared" ref="Y25:Y27" si="8">SUM(W25:X25)</f>
        <v>0</v>
      </c>
      <c r="Z25" s="29"/>
      <c r="AA25" s="29"/>
      <c r="AB25" s="30">
        <f t="shared" ref="AB25:AB27" si="9">SUM(Z25:AA25)</f>
        <v>0</v>
      </c>
      <c r="AC25" s="29">
        <f>SUM(B25+E25+H25+K25+N25+Q25+T25+W25+Z25)</f>
        <v>57</v>
      </c>
      <c r="AD25" s="29">
        <f>SUM(C25+F25+I25+L25+O25+R25+U25+X25+AA25)</f>
        <v>99</v>
      </c>
      <c r="AE25" s="28">
        <f t="shared" ref="AE25:AE27" si="10">SUM(AC25+AD25)</f>
        <v>156</v>
      </c>
      <c r="AF25" s="9"/>
      <c r="AG25" s="8"/>
      <c r="AH25" s="8"/>
      <c r="AI25" s="8"/>
      <c r="AJ25" s="10"/>
    </row>
    <row r="26" spans="1:36" ht="15" customHeight="1">
      <c r="A26" s="13" t="s">
        <v>25</v>
      </c>
      <c r="B26" s="29"/>
      <c r="C26" s="29"/>
      <c r="D26" s="30">
        <f t="shared" si="1"/>
        <v>0</v>
      </c>
      <c r="E26" s="29"/>
      <c r="F26" s="29"/>
      <c r="G26" s="30">
        <f t="shared" si="2"/>
        <v>0</v>
      </c>
      <c r="H26" s="29">
        <v>23</v>
      </c>
      <c r="I26" s="29">
        <v>2</v>
      </c>
      <c r="J26" s="30">
        <f t="shared" si="3"/>
        <v>25</v>
      </c>
      <c r="K26" s="29">
        <v>7</v>
      </c>
      <c r="L26" s="29">
        <v>1</v>
      </c>
      <c r="M26" s="30">
        <f t="shared" si="4"/>
        <v>8</v>
      </c>
      <c r="N26" s="29"/>
      <c r="O26" s="29"/>
      <c r="P26" s="30">
        <f t="shared" si="5"/>
        <v>0</v>
      </c>
      <c r="Q26" s="29">
        <v>17</v>
      </c>
      <c r="R26" s="29">
        <v>3</v>
      </c>
      <c r="S26" s="30">
        <f t="shared" si="6"/>
        <v>20</v>
      </c>
      <c r="T26" s="29">
        <v>5</v>
      </c>
      <c r="U26" s="29">
        <v>1</v>
      </c>
      <c r="V26" s="30">
        <f t="shared" si="7"/>
        <v>6</v>
      </c>
      <c r="W26" s="29"/>
      <c r="X26" s="29"/>
      <c r="Y26" s="30">
        <f t="shared" si="8"/>
        <v>0</v>
      </c>
      <c r="Z26" s="29"/>
      <c r="AA26" s="29"/>
      <c r="AB26" s="30">
        <f t="shared" si="9"/>
        <v>0</v>
      </c>
      <c r="AC26" s="29">
        <f t="shared" ref="AC26:AC27" si="11">SUM(B26+E26+H26+K26+N26+Q26+T26+W26+Z26)</f>
        <v>52</v>
      </c>
      <c r="AD26" s="29">
        <f t="shared" ref="AD26:AD27" si="12">SUM(C26+F26+I26+L26+O26+R26+U26+X26+AA26)</f>
        <v>7</v>
      </c>
      <c r="AE26" s="28">
        <f t="shared" si="10"/>
        <v>59</v>
      </c>
      <c r="AF26" s="9"/>
      <c r="AG26" s="8"/>
      <c r="AH26" s="8"/>
      <c r="AI26" s="8"/>
      <c r="AJ26" s="10"/>
    </row>
    <row r="27" spans="1:36" ht="31.5" customHeight="1">
      <c r="A27" s="14" t="s">
        <v>26</v>
      </c>
      <c r="B27" s="29"/>
      <c r="C27" s="29"/>
      <c r="D27" s="30">
        <f t="shared" si="1"/>
        <v>0</v>
      </c>
      <c r="E27" s="29"/>
      <c r="F27" s="29"/>
      <c r="G27" s="30">
        <f t="shared" si="2"/>
        <v>0</v>
      </c>
      <c r="H27" s="29">
        <v>42</v>
      </c>
      <c r="I27" s="29">
        <v>8</v>
      </c>
      <c r="J27" s="30">
        <f t="shared" si="3"/>
        <v>50</v>
      </c>
      <c r="K27" s="29">
        <v>9</v>
      </c>
      <c r="L27" s="29">
        <v>3</v>
      </c>
      <c r="M27" s="30">
        <f t="shared" si="4"/>
        <v>12</v>
      </c>
      <c r="N27" s="29">
        <v>11</v>
      </c>
      <c r="O27" s="29">
        <v>3</v>
      </c>
      <c r="P27" s="30">
        <f t="shared" si="5"/>
        <v>14</v>
      </c>
      <c r="Q27" s="29">
        <v>25</v>
      </c>
      <c r="R27" s="29">
        <v>5</v>
      </c>
      <c r="S27" s="30">
        <f t="shared" si="6"/>
        <v>30</v>
      </c>
      <c r="T27" s="29">
        <v>9</v>
      </c>
      <c r="U27" s="29">
        <v>4</v>
      </c>
      <c r="V27" s="30">
        <f t="shared" si="7"/>
        <v>13</v>
      </c>
      <c r="W27" s="29"/>
      <c r="X27" s="29"/>
      <c r="Y27" s="30">
        <f t="shared" si="8"/>
        <v>0</v>
      </c>
      <c r="Z27" s="29"/>
      <c r="AA27" s="29"/>
      <c r="AB27" s="30">
        <f t="shared" si="9"/>
        <v>0</v>
      </c>
      <c r="AC27" s="29">
        <f t="shared" si="11"/>
        <v>96</v>
      </c>
      <c r="AD27" s="29">
        <f t="shared" si="12"/>
        <v>23</v>
      </c>
      <c r="AE27" s="28">
        <f t="shared" si="10"/>
        <v>119</v>
      </c>
      <c r="AF27" s="9"/>
      <c r="AG27" s="8"/>
      <c r="AH27" s="8"/>
      <c r="AI27" s="8"/>
      <c r="AJ27" s="10"/>
    </row>
    <row r="29" spans="1:36">
      <c r="A29" s="16" t="s">
        <v>6</v>
      </c>
    </row>
  </sheetData>
  <mergeCells count="18">
    <mergeCell ref="W21:Y21"/>
    <mergeCell ref="A19:A22"/>
    <mergeCell ref="B24:AE24"/>
    <mergeCell ref="Z21:AB21"/>
    <mergeCell ref="A15:AE16"/>
    <mergeCell ref="AD20:AE20"/>
    <mergeCell ref="AC21:AE21"/>
    <mergeCell ref="F17:AE17"/>
    <mergeCell ref="A18:AE18"/>
    <mergeCell ref="Q21:S21"/>
    <mergeCell ref="AD19:AE19"/>
    <mergeCell ref="A17:E17"/>
    <mergeCell ref="T21:V21"/>
    <mergeCell ref="A4:AD4"/>
    <mergeCell ref="A5:AD5"/>
    <mergeCell ref="A6:AD6"/>
    <mergeCell ref="A9:AD9"/>
    <mergeCell ref="A11:AD11"/>
  </mergeCells>
  <printOptions horizontalCentered="1"/>
  <pageMargins left="0" right="0" top="1.38" bottom="0" header="1.74" footer="0"/>
  <pageSetup scale="70" orientation="landscape" r:id="rId1"/>
  <headerFooter>
    <oddFooter>&amp;L&amp;"-,Negrita"&amp;12 1.1. MATRÍCULA ALCANZADA INGENIERÍA/LICENCIATURA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LIC-ING</vt:lpstr>
      <vt:lpstr>'LIC-ING'!Área_de_impresión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Dell</cp:lastModifiedBy>
  <cp:lastPrinted>2013-06-03T18:52:41Z</cp:lastPrinted>
  <dcterms:created xsi:type="dcterms:W3CDTF">2009-08-11T19:50:26Z</dcterms:created>
  <dcterms:modified xsi:type="dcterms:W3CDTF">2014-06-13T19:45:37Z</dcterms:modified>
</cp:coreProperties>
</file>